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Education &amp; Income" sheetId="1" r:id="rId1"/>
  </sheets>
  <calcPr calcId="145621"/>
</workbook>
</file>

<file path=xl/calcChain.xml><?xml version="1.0" encoding="utf-8"?>
<calcChain xmlns="http://schemas.openxmlformats.org/spreadsheetml/2006/main">
  <c r="M91" i="1" l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<sst xmlns="http://schemas.openxmlformats.org/spreadsheetml/2006/main" count="111" uniqueCount="107">
  <si>
    <t>Neighborhood</t>
  </si>
  <si>
    <t>Sector #</t>
  </si>
  <si>
    <t>Population (2010)</t>
  </si>
  <si>
    <t>Total Pop, 25 and older (2010)</t>
  </si>
  <si>
    <t>Edu. Attainment: Less than High School (2010)</t>
  </si>
  <si>
    <t>Edu. Attainment: High School Graduate (2010)</t>
  </si>
  <si>
    <t>Edu. Attainment: Assoc./Prof. Degree (2010)</t>
  </si>
  <si>
    <t>Edu. Attainment: Bachelor's Degree (2010)</t>
  </si>
  <si>
    <t>Edu. Attainment: Postgraduate Degree (2010)</t>
  </si>
  <si>
    <t>1999 Median Income ('99 Dollars)</t>
  </si>
  <si>
    <t>2009 Median Income ('09 Dollars)</t>
  </si>
  <si>
    <t>1999 Median Income ('11 Dollars)</t>
  </si>
  <si>
    <t>2009 Med. Income ('13 Dollars)</t>
  </si>
  <si>
    <t>Est. Pop. for which Poverty Calc. (2010)</t>
  </si>
  <si>
    <t>Est. Pop. Under Poverty (2010)</t>
  </si>
  <si>
    <t>Est. Percent Under Poverty (2010)</t>
  </si>
  <si>
    <t>Allegheny Center</t>
  </si>
  <si>
    <t>Allegheny West</t>
  </si>
  <si>
    <t>Allentown</t>
  </si>
  <si>
    <t>Arlington</t>
  </si>
  <si>
    <t>Arlington Heights</t>
  </si>
  <si>
    <t>Banksville</t>
  </si>
  <si>
    <t>Bedford Dwellings</t>
  </si>
  <si>
    <t>Beechview</t>
  </si>
  <si>
    <t>Beltzhoover</t>
  </si>
  <si>
    <t>Bloomfield</t>
  </si>
  <si>
    <t>Bluff</t>
  </si>
  <si>
    <t>Bon Air</t>
  </si>
  <si>
    <t>Brighton Heights</t>
  </si>
  <si>
    <t>Brookline</t>
  </si>
  <si>
    <t>California-Kirkbride</t>
  </si>
  <si>
    <t>Carrick</t>
  </si>
  <si>
    <t>Central Business District</t>
  </si>
  <si>
    <t>Central Lawrenceville</t>
  </si>
  <si>
    <t>Central Northside</t>
  </si>
  <si>
    <t>Central Oakland</t>
  </si>
  <si>
    <t>Chartiers City</t>
  </si>
  <si>
    <t>Chateau</t>
  </si>
  <si>
    <t>N/A</t>
  </si>
  <si>
    <t>Crafton Heights</t>
  </si>
  <si>
    <t>Crawford-Roberts</t>
  </si>
  <si>
    <t>Duquesne Heights</t>
  </si>
  <si>
    <t>East Allegheny</t>
  </si>
  <si>
    <t>East Carnegie</t>
  </si>
  <si>
    <t>East Hills</t>
  </si>
  <si>
    <t>East Liberty</t>
  </si>
  <si>
    <t>Elliott</t>
  </si>
  <si>
    <t>Esplen</t>
  </si>
  <si>
    <t>Fairywood</t>
  </si>
  <si>
    <t>Fineview</t>
  </si>
  <si>
    <t>Friendship</t>
  </si>
  <si>
    <t>Garfield</t>
  </si>
  <si>
    <t>Glen Hazel</t>
  </si>
  <si>
    <t>Greenfield</t>
  </si>
  <si>
    <t>Hays</t>
  </si>
  <si>
    <t>Hazelwood</t>
  </si>
  <si>
    <t>Highland Park</t>
  </si>
  <si>
    <t>Homewood North</t>
  </si>
  <si>
    <t>Homewood South</t>
  </si>
  <si>
    <t>Homewood West</t>
  </si>
  <si>
    <t>Knoxville</t>
  </si>
  <si>
    <t>Larimer</t>
  </si>
  <si>
    <t>Lincoln Place</t>
  </si>
  <si>
    <t>Lincoln-Lemington-Belmar</t>
  </si>
  <si>
    <t>Lower Lawrenceville</t>
  </si>
  <si>
    <t>Manchester</t>
  </si>
  <si>
    <t>Marshall-Shadeland</t>
  </si>
  <si>
    <t>Middle Hill</t>
  </si>
  <si>
    <t>Morningside</t>
  </si>
  <si>
    <t>Mount Washington</t>
  </si>
  <si>
    <t>Mt. Oliver</t>
  </si>
  <si>
    <t>New Homestead</t>
  </si>
  <si>
    <t>North Oakland</t>
  </si>
  <si>
    <t>North Shore</t>
  </si>
  <si>
    <t>Northview Heights</t>
  </si>
  <si>
    <t>Oakwood</t>
  </si>
  <si>
    <t>Overbrook</t>
  </si>
  <si>
    <t>Perry North</t>
  </si>
  <si>
    <t>Perry South</t>
  </si>
  <si>
    <t>Point Breeze</t>
  </si>
  <si>
    <t>Point Breeze North</t>
  </si>
  <si>
    <t>Polish Hill</t>
  </si>
  <si>
    <t>Regent Square</t>
  </si>
  <si>
    <t>Ridgemont</t>
  </si>
  <si>
    <t>Shadyside</t>
  </si>
  <si>
    <t>Sheraden</t>
  </si>
  <si>
    <t>South Oakland</t>
  </si>
  <si>
    <t>South Shore</t>
  </si>
  <si>
    <t>South Side Flats</t>
  </si>
  <si>
    <t>South Side Slopes</t>
  </si>
  <si>
    <t>Spring Garden</t>
  </si>
  <si>
    <t>Spring Hill-City View</t>
  </si>
  <si>
    <t>Squirrel Hill North</t>
  </si>
  <si>
    <t>Squirrel Hill South</t>
  </si>
  <si>
    <t>St. Clair</t>
  </si>
  <si>
    <t>Stanton Heights</t>
  </si>
  <si>
    <t>Strip District</t>
  </si>
  <si>
    <t>Summer Hill</t>
  </si>
  <si>
    <t>Swisshelm Park</t>
  </si>
  <si>
    <t>Terrace Village</t>
  </si>
  <si>
    <t>Troy Hill</t>
  </si>
  <si>
    <t>Upper Hill</t>
  </si>
  <si>
    <t>Upper Lawrenceville</t>
  </si>
  <si>
    <t>West End</t>
  </si>
  <si>
    <t>West Oakland</t>
  </si>
  <si>
    <t>Westwood</t>
  </si>
  <si>
    <t>Windgap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</si>
</sst>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\ ;&quot;$&quot;\(#,##0\)"/>
  </numFmts>
  <fonts count="4" x14ac:knownFonts="1"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91"/>
  <sheetViews>
    <sheetView tabSelected="1"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I84" sqref="I84"/>
    </sheetView>
  </sheetViews>
  <sheetFormatPr defaultColWidth="9.140625" defaultRowHeight="15" customHeight="1" x14ac:dyDescent="0.2"/>
  <cols>
    <col min="1" max="1" width="24.140625" style="4" customWidth="1"/>
    <col min="2" max="3" width="10" style="4" customWidth="1"/>
    <col min="4" max="4" width="11.5703125" style="4" customWidth="1"/>
    <col min="5" max="6" width="15.42578125" style="4" customWidth="1"/>
    <col min="7" max="7" width="18.140625" style="4" customWidth="1"/>
    <col min="8" max="8" width="16.5703125" style="4" customWidth="1"/>
    <col min="9" max="9" width="15.42578125" style="4" customWidth="1"/>
    <col min="10" max="12" width="11.5703125" style="4" customWidth="1"/>
    <col min="13" max="13" width="10.5703125" style="4" customWidth="1"/>
    <col min="14" max="14" width="13" style="4" customWidth="1"/>
    <col min="15" max="15" width="14" style="4" customWidth="1"/>
    <col min="16" max="16" width="13.28515625" style="4" customWidth="1"/>
    <col min="17" max="16384" width="9.140625" style="4"/>
  </cols>
  <sheetData>
    <row r="1" spans="1:16" ht="4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4.25" x14ac:dyDescent="0.2">
      <c r="A2" s="5" t="s">
        <v>16</v>
      </c>
      <c r="B2" s="6">
        <v>3</v>
      </c>
      <c r="C2" s="7">
        <v>933</v>
      </c>
      <c r="D2" s="7">
        <v>609</v>
      </c>
      <c r="E2" s="8">
        <v>0.18719211822660101</v>
      </c>
      <c r="F2" s="8">
        <v>0.44499178981937598</v>
      </c>
      <c r="G2" s="8">
        <v>0.17241379310344801</v>
      </c>
      <c r="H2" s="8">
        <v>0.15763546798029601</v>
      </c>
      <c r="I2" s="8">
        <v>3.7766830870279003E-2</v>
      </c>
      <c r="J2" s="9">
        <v>16964</v>
      </c>
      <c r="K2" s="9">
        <v>20911</v>
      </c>
      <c r="L2" s="9">
        <v>22535</v>
      </c>
      <c r="M2" s="9">
        <f t="shared" ref="M2:M65" si="0">K2*1.09</f>
        <v>22792.99</v>
      </c>
      <c r="N2" s="7">
        <v>954</v>
      </c>
      <c r="O2" s="7">
        <v>324</v>
      </c>
      <c r="P2" s="8">
        <v>0.339622641509434</v>
      </c>
    </row>
    <row r="3" spans="1:16" ht="14.25" x14ac:dyDescent="0.2">
      <c r="A3" s="5" t="s">
        <v>17</v>
      </c>
      <c r="B3" s="6">
        <v>3</v>
      </c>
      <c r="C3" s="7">
        <v>462</v>
      </c>
      <c r="D3" s="7">
        <v>239</v>
      </c>
      <c r="E3" s="8">
        <v>9.2050209205020994E-2</v>
      </c>
      <c r="F3" s="8">
        <v>0.28870292887029297</v>
      </c>
      <c r="G3" s="8">
        <v>6.6945606694560997E-2</v>
      </c>
      <c r="H3" s="8">
        <v>0.44769874476987398</v>
      </c>
      <c r="I3" s="8">
        <v>0.104602510460251</v>
      </c>
      <c r="J3" s="9">
        <v>26638</v>
      </c>
      <c r="K3" s="9">
        <v>41761</v>
      </c>
      <c r="L3" s="9">
        <v>35385.954373968401</v>
      </c>
      <c r="M3" s="9">
        <f t="shared" si="0"/>
        <v>45519.490000000005</v>
      </c>
      <c r="N3" s="7">
        <v>239</v>
      </c>
      <c r="O3" s="7">
        <v>12</v>
      </c>
      <c r="P3" s="8">
        <v>5.0209205020920002E-2</v>
      </c>
    </row>
    <row r="4" spans="1:16" ht="14.25" x14ac:dyDescent="0.2">
      <c r="A4" s="5" t="s">
        <v>18</v>
      </c>
      <c r="B4" s="6">
        <v>6</v>
      </c>
      <c r="C4" s="7">
        <v>2500</v>
      </c>
      <c r="D4" s="7">
        <v>1729</v>
      </c>
      <c r="E4" s="8">
        <v>0.229612492770388</v>
      </c>
      <c r="F4" s="8">
        <v>0.63331405436668597</v>
      </c>
      <c r="G4" s="8">
        <v>6.5934065934066005E-2</v>
      </c>
      <c r="H4" s="8">
        <v>5.6101792943897999E-2</v>
      </c>
      <c r="I4" s="8">
        <v>1.5037593984961999E-2</v>
      </c>
      <c r="J4" s="9">
        <v>22539</v>
      </c>
      <c r="K4" s="9">
        <v>29274</v>
      </c>
      <c r="L4" s="9">
        <v>29940.837361471298</v>
      </c>
      <c r="M4" s="9">
        <f t="shared" si="0"/>
        <v>31908.660000000003</v>
      </c>
      <c r="N4" s="7">
        <v>2212</v>
      </c>
      <c r="O4" s="7">
        <v>630</v>
      </c>
      <c r="P4" s="8">
        <v>0.284810126582278</v>
      </c>
    </row>
    <row r="5" spans="1:16" ht="14.25" x14ac:dyDescent="0.2">
      <c r="A5" s="5" t="s">
        <v>19</v>
      </c>
      <c r="B5" s="6">
        <v>7</v>
      </c>
      <c r="C5" s="7">
        <v>1869</v>
      </c>
      <c r="D5" s="7">
        <v>1232</v>
      </c>
      <c r="E5" s="8">
        <v>0.14935064935064901</v>
      </c>
      <c r="F5" s="8">
        <v>0.65340909090909105</v>
      </c>
      <c r="G5" s="8">
        <v>0.100649350649351</v>
      </c>
      <c r="H5" s="8">
        <v>7.1428571428570994E-2</v>
      </c>
      <c r="I5" s="8">
        <v>2.5162337662338E-2</v>
      </c>
      <c r="J5" s="9">
        <v>27167</v>
      </c>
      <c r="K5" s="9">
        <v>25119</v>
      </c>
      <c r="L5" s="9">
        <v>36088.6786724829</v>
      </c>
      <c r="M5" s="9">
        <f t="shared" si="0"/>
        <v>27379.710000000003</v>
      </c>
      <c r="N5" s="7">
        <v>1779</v>
      </c>
      <c r="O5" s="7">
        <v>361</v>
      </c>
      <c r="P5" s="8">
        <v>0.20292299044407</v>
      </c>
    </row>
    <row r="6" spans="1:16" ht="14.25" x14ac:dyDescent="0.2">
      <c r="A6" s="5" t="s">
        <v>20</v>
      </c>
      <c r="B6" s="6">
        <v>7</v>
      </c>
      <c r="C6" s="7">
        <v>244</v>
      </c>
      <c r="D6" s="7">
        <v>166</v>
      </c>
      <c r="E6" s="8">
        <v>0.180722891566265</v>
      </c>
      <c r="F6" s="8">
        <v>0.74096385542168697</v>
      </c>
      <c r="G6" s="8">
        <v>0</v>
      </c>
      <c r="H6" s="8">
        <v>7.8313253012048001E-2</v>
      </c>
      <c r="I6" s="8">
        <v>0</v>
      </c>
      <c r="J6" s="9">
        <v>18646</v>
      </c>
      <c r="K6" s="9">
        <v>9417</v>
      </c>
      <c r="L6" s="9">
        <v>24769.3710209856</v>
      </c>
      <c r="M6" s="9">
        <f t="shared" si="0"/>
        <v>10264.530000000001</v>
      </c>
      <c r="N6" s="7">
        <v>293</v>
      </c>
      <c r="O6" s="7">
        <v>169</v>
      </c>
      <c r="P6" s="8">
        <v>0.57679180887371995</v>
      </c>
    </row>
    <row r="7" spans="1:16" ht="14.25" x14ac:dyDescent="0.2">
      <c r="A7" s="5" t="s">
        <v>21</v>
      </c>
      <c r="B7" s="6">
        <v>5</v>
      </c>
      <c r="C7" s="7">
        <v>4144</v>
      </c>
      <c r="D7" s="7">
        <v>3935</v>
      </c>
      <c r="E7" s="8">
        <v>9.8094027954256993E-2</v>
      </c>
      <c r="F7" s="8">
        <v>0.51537484116899601</v>
      </c>
      <c r="G7" s="8">
        <v>9.7585768742058002E-2</v>
      </c>
      <c r="H7" s="8">
        <v>0.22312579415501901</v>
      </c>
      <c r="I7" s="8">
        <v>6.5819567979669993E-2</v>
      </c>
      <c r="J7" s="9">
        <v>38555</v>
      </c>
      <c r="K7" s="9">
        <v>50625</v>
      </c>
      <c r="L7" s="9">
        <v>51216.512909691002</v>
      </c>
      <c r="M7" s="9">
        <f t="shared" si="0"/>
        <v>55181.250000000007</v>
      </c>
      <c r="N7" s="7">
        <v>4170</v>
      </c>
      <c r="O7" s="7">
        <v>243</v>
      </c>
      <c r="P7" s="8">
        <v>5.8273381294963997E-2</v>
      </c>
    </row>
    <row r="8" spans="1:16" ht="14.25" x14ac:dyDescent="0.2">
      <c r="A8" s="5" t="s">
        <v>22</v>
      </c>
      <c r="B8" s="6">
        <v>15</v>
      </c>
      <c r="C8" s="7">
        <v>1202</v>
      </c>
      <c r="D8" s="7">
        <v>733</v>
      </c>
      <c r="E8" s="8">
        <v>8.3219645293315006E-2</v>
      </c>
      <c r="F8" s="8">
        <v>0.49931787175989101</v>
      </c>
      <c r="G8" s="8">
        <v>0.128240109140518</v>
      </c>
      <c r="H8" s="8">
        <v>0.14188267394270099</v>
      </c>
      <c r="I8" s="8">
        <v>0.14733969986357401</v>
      </c>
      <c r="J8" s="9">
        <v>8955</v>
      </c>
      <c r="K8" s="9">
        <v>9992</v>
      </c>
      <c r="L8" s="9">
        <v>11895.8338245697</v>
      </c>
      <c r="M8" s="9">
        <f t="shared" si="0"/>
        <v>10891.28</v>
      </c>
      <c r="N8" s="7">
        <v>1203</v>
      </c>
      <c r="O8" s="7">
        <v>589</v>
      </c>
      <c r="P8" s="8">
        <v>0.48960931005818797</v>
      </c>
    </row>
    <row r="9" spans="1:16" ht="14.25" x14ac:dyDescent="0.2">
      <c r="A9" s="5" t="s">
        <v>23</v>
      </c>
      <c r="B9" s="6">
        <v>5</v>
      </c>
      <c r="C9" s="7">
        <v>7974</v>
      </c>
      <c r="D9" s="7">
        <v>5211</v>
      </c>
      <c r="E9" s="8">
        <v>0.10995970063327599</v>
      </c>
      <c r="F9" s="8">
        <v>0.58088658606793298</v>
      </c>
      <c r="G9" s="8">
        <v>0.110919209364805</v>
      </c>
      <c r="H9" s="8">
        <v>0.136058338130877</v>
      </c>
      <c r="I9" s="8">
        <v>6.2176165803109001E-2</v>
      </c>
      <c r="J9" s="9">
        <v>34078.5</v>
      </c>
      <c r="K9" s="9">
        <v>36601.5</v>
      </c>
      <c r="L9" s="9">
        <v>45269.924398726696</v>
      </c>
      <c r="M9" s="9">
        <f t="shared" si="0"/>
        <v>39895.635000000002</v>
      </c>
      <c r="N9" s="7">
        <v>7450</v>
      </c>
      <c r="O9" s="7">
        <v>1366</v>
      </c>
      <c r="P9" s="8">
        <v>0.18335570469798701</v>
      </c>
    </row>
    <row r="10" spans="1:16" ht="14.25" x14ac:dyDescent="0.2">
      <c r="A10" s="5" t="s">
        <v>24</v>
      </c>
      <c r="B10" s="6">
        <v>6</v>
      </c>
      <c r="C10" s="7">
        <v>1925</v>
      </c>
      <c r="D10" s="7">
        <v>1369</v>
      </c>
      <c r="E10" s="8">
        <v>0.19284149013878699</v>
      </c>
      <c r="F10" s="8">
        <v>0.54346238130021896</v>
      </c>
      <c r="G10" s="8">
        <v>0.138056975894814</v>
      </c>
      <c r="H10" s="8">
        <v>8.3272461650839999E-2</v>
      </c>
      <c r="I10" s="8">
        <v>4.2366691015339998E-2</v>
      </c>
      <c r="J10" s="9">
        <v>26750</v>
      </c>
      <c r="K10" s="9">
        <v>33869</v>
      </c>
      <c r="L10" s="9">
        <v>35534.735321858003</v>
      </c>
      <c r="M10" s="9">
        <f t="shared" si="0"/>
        <v>36917.21</v>
      </c>
      <c r="N10" s="7">
        <v>2066</v>
      </c>
      <c r="O10" s="7">
        <v>485</v>
      </c>
      <c r="P10" s="8">
        <v>0.23475314617618601</v>
      </c>
    </row>
    <row r="11" spans="1:16" ht="14.25" x14ac:dyDescent="0.2">
      <c r="A11" s="5" t="s">
        <v>25</v>
      </c>
      <c r="B11" s="6">
        <v>12</v>
      </c>
      <c r="C11" s="7">
        <v>8442</v>
      </c>
      <c r="D11" s="7">
        <v>6671</v>
      </c>
      <c r="E11" s="8">
        <v>0.112426922500375</v>
      </c>
      <c r="F11" s="8">
        <v>0.426023084994753</v>
      </c>
      <c r="G11" s="8">
        <v>8.5744266226951998E-2</v>
      </c>
      <c r="H11" s="8">
        <v>0.24074351671413599</v>
      </c>
      <c r="I11" s="8">
        <v>0.13506220956378401</v>
      </c>
      <c r="J11" s="9">
        <v>23831.4</v>
      </c>
      <c r="K11" s="9">
        <v>30829.8</v>
      </c>
      <c r="L11" s="9">
        <v>31657.663228012199</v>
      </c>
      <c r="M11" s="9">
        <f t="shared" si="0"/>
        <v>33604.482000000004</v>
      </c>
      <c r="N11" s="7">
        <v>9192</v>
      </c>
      <c r="O11" s="7">
        <v>1781</v>
      </c>
      <c r="P11" s="8">
        <v>0.19375543951262</v>
      </c>
    </row>
    <row r="12" spans="1:16" ht="14.25" x14ac:dyDescent="0.2">
      <c r="A12" s="5" t="s">
        <v>26</v>
      </c>
      <c r="B12" s="6">
        <v>15</v>
      </c>
      <c r="C12" s="7">
        <v>6600</v>
      </c>
      <c r="D12" s="7">
        <v>2834</v>
      </c>
      <c r="E12" s="8">
        <v>0.14114326040931499</v>
      </c>
      <c r="F12" s="8">
        <v>0.73853211009174302</v>
      </c>
      <c r="G12" s="8">
        <v>4.3754410726888002E-2</v>
      </c>
      <c r="H12" s="8">
        <v>2.6111503175723E-2</v>
      </c>
      <c r="I12" s="8">
        <v>5.045871559633E-2</v>
      </c>
      <c r="J12" s="9">
        <v>11515</v>
      </c>
      <c r="K12" s="9">
        <v>12795</v>
      </c>
      <c r="L12" s="9">
        <v>15296.541204904501</v>
      </c>
      <c r="M12" s="9">
        <f t="shared" si="0"/>
        <v>13946.550000000001</v>
      </c>
      <c r="N12" s="7">
        <v>1365</v>
      </c>
      <c r="O12" s="7">
        <v>1095</v>
      </c>
      <c r="P12" s="8">
        <v>0.80219780219780201</v>
      </c>
    </row>
    <row r="13" spans="1:16" ht="14.25" x14ac:dyDescent="0.2">
      <c r="A13" s="5" t="s">
        <v>27</v>
      </c>
      <c r="B13" s="6">
        <v>6</v>
      </c>
      <c r="C13" s="7">
        <v>808</v>
      </c>
      <c r="D13" s="7">
        <v>715</v>
      </c>
      <c r="E13" s="8">
        <v>0.21538461538461501</v>
      </c>
      <c r="F13" s="8">
        <v>0.57202797202797195</v>
      </c>
      <c r="G13" s="8">
        <v>8.1118881118881006E-2</v>
      </c>
      <c r="H13" s="8">
        <v>9.2307692307691994E-2</v>
      </c>
      <c r="I13" s="8">
        <v>3.9160839160838998E-2</v>
      </c>
      <c r="J13" s="9">
        <v>40417</v>
      </c>
      <c r="K13" s="9">
        <v>37448</v>
      </c>
      <c r="L13" s="9">
        <v>53689.996168356498</v>
      </c>
      <c r="M13" s="9">
        <f t="shared" si="0"/>
        <v>40818.32</v>
      </c>
      <c r="N13" s="7">
        <v>967</v>
      </c>
      <c r="O13" s="7">
        <v>106</v>
      </c>
      <c r="P13" s="8">
        <v>0.10961737331954501</v>
      </c>
    </row>
    <row r="14" spans="1:16" ht="14.25" x14ac:dyDescent="0.2">
      <c r="A14" s="5" t="s">
        <v>28</v>
      </c>
      <c r="B14" s="6">
        <v>2</v>
      </c>
      <c r="C14" s="7">
        <v>7247</v>
      </c>
      <c r="D14" s="7">
        <v>5597</v>
      </c>
      <c r="E14" s="8">
        <v>9.9160264427371997E-2</v>
      </c>
      <c r="F14" s="8">
        <v>0.51581204216544596</v>
      </c>
      <c r="G14" s="8">
        <v>0.13114168304448801</v>
      </c>
      <c r="H14" s="8">
        <v>0.18009648025728101</v>
      </c>
      <c r="I14" s="8">
        <v>7.3789530105414003E-2</v>
      </c>
      <c r="J14" s="9">
        <v>34466.333333333299</v>
      </c>
      <c r="K14" s="9">
        <v>39694.333333333299</v>
      </c>
      <c r="L14" s="9">
        <v>45785.122710838601</v>
      </c>
      <c r="M14" s="9">
        <f t="shared" si="0"/>
        <v>43266.823333333297</v>
      </c>
      <c r="N14" s="7">
        <v>8366</v>
      </c>
      <c r="O14" s="7">
        <v>1780</v>
      </c>
      <c r="P14" s="8">
        <v>0.21276595744680801</v>
      </c>
    </row>
    <row r="15" spans="1:16" ht="14.25" x14ac:dyDescent="0.2">
      <c r="A15" s="5" t="s">
        <v>29</v>
      </c>
      <c r="B15" s="6">
        <v>5</v>
      </c>
      <c r="C15" s="7">
        <v>13214</v>
      </c>
      <c r="D15" s="7">
        <v>10716</v>
      </c>
      <c r="E15" s="8">
        <v>8.9492347891004007E-2</v>
      </c>
      <c r="F15" s="8">
        <v>0.57521463232549497</v>
      </c>
      <c r="G15" s="8">
        <v>0.113568495707353</v>
      </c>
      <c r="H15" s="8">
        <v>0.16209406494960801</v>
      </c>
      <c r="I15" s="8">
        <v>5.9630459126539997E-2</v>
      </c>
      <c r="J15" s="9">
        <v>38095.5</v>
      </c>
      <c r="K15" s="9">
        <v>45691.25</v>
      </c>
      <c r="L15" s="9">
        <v>50606.112502947399</v>
      </c>
      <c r="M15" s="9">
        <f t="shared" si="0"/>
        <v>49803.462500000001</v>
      </c>
      <c r="N15" s="7">
        <v>14454</v>
      </c>
      <c r="O15" s="7">
        <v>1692</v>
      </c>
      <c r="P15" s="8">
        <v>0.11706102117061</v>
      </c>
    </row>
    <row r="16" spans="1:16" ht="14.25" x14ac:dyDescent="0.2">
      <c r="A16" s="5" t="s">
        <v>30</v>
      </c>
      <c r="B16" s="6">
        <v>3</v>
      </c>
      <c r="C16" s="7">
        <v>761</v>
      </c>
      <c r="D16" s="7">
        <v>416</v>
      </c>
      <c r="E16" s="8">
        <v>8.8942307692308001E-2</v>
      </c>
      <c r="F16" s="8">
        <v>0.72355769230769196</v>
      </c>
      <c r="G16" s="8">
        <v>2.4038461538462001E-2</v>
      </c>
      <c r="H16" s="8">
        <v>0.16346153846153799</v>
      </c>
      <c r="I16" s="8">
        <v>0</v>
      </c>
      <c r="J16" s="9">
        <v>23750</v>
      </c>
      <c r="K16" s="9">
        <v>26351</v>
      </c>
      <c r="L16" s="9">
        <v>31549.531360528101</v>
      </c>
      <c r="M16" s="9">
        <f t="shared" si="0"/>
        <v>28722.590000000004</v>
      </c>
      <c r="N16" s="7">
        <v>912</v>
      </c>
      <c r="O16" s="7">
        <v>572</v>
      </c>
      <c r="P16" s="8">
        <v>0.62719298245613997</v>
      </c>
    </row>
    <row r="17" spans="1:16" ht="14.25" x14ac:dyDescent="0.2">
      <c r="A17" s="5" t="s">
        <v>31</v>
      </c>
      <c r="B17" s="6">
        <v>5</v>
      </c>
      <c r="C17" s="7">
        <v>10113</v>
      </c>
      <c r="D17" s="7">
        <v>7615</v>
      </c>
      <c r="E17" s="8">
        <v>0.166119500984898</v>
      </c>
      <c r="F17" s="8">
        <v>0.58726198292843101</v>
      </c>
      <c r="G17" s="8">
        <v>0.10177281680892999</v>
      </c>
      <c r="H17" s="8">
        <v>0.101116217990808</v>
      </c>
      <c r="I17" s="8">
        <v>4.3729481286933998E-2</v>
      </c>
      <c r="J17" s="9">
        <v>29720.666666666701</v>
      </c>
      <c r="K17" s="9">
        <v>37562.666666666701</v>
      </c>
      <c r="L17" s="9">
        <v>39480.972844454896</v>
      </c>
      <c r="M17" s="9">
        <f t="shared" si="0"/>
        <v>40943.306666666707</v>
      </c>
      <c r="N17" s="7">
        <v>10435</v>
      </c>
      <c r="O17" s="7">
        <v>1546</v>
      </c>
      <c r="P17" s="8">
        <v>0.148155246765692</v>
      </c>
    </row>
    <row r="18" spans="1:16" ht="14.25" x14ac:dyDescent="0.2">
      <c r="A18" s="5" t="s">
        <v>32</v>
      </c>
      <c r="B18" s="6">
        <v>16</v>
      </c>
      <c r="C18" s="7">
        <v>3629</v>
      </c>
      <c r="D18" s="7">
        <v>2163</v>
      </c>
      <c r="E18" s="8">
        <v>0.10864539990753599</v>
      </c>
      <c r="F18" s="8">
        <v>0.44937586685159497</v>
      </c>
      <c r="G18" s="8">
        <v>9.4313453536753994E-2</v>
      </c>
      <c r="H18" s="8">
        <v>0.160887656033287</v>
      </c>
      <c r="I18" s="8">
        <v>0.18677762367082801</v>
      </c>
      <c r="J18" s="9">
        <v>20500</v>
      </c>
      <c r="K18" s="9">
        <v>37475</v>
      </c>
      <c r="L18" s="9">
        <v>27232.227069087399</v>
      </c>
      <c r="M18" s="9">
        <f t="shared" si="0"/>
        <v>40847.75</v>
      </c>
      <c r="N18" s="7">
        <v>2405</v>
      </c>
      <c r="O18" s="7">
        <v>692</v>
      </c>
      <c r="P18" s="8">
        <v>0.28773388773388803</v>
      </c>
    </row>
    <row r="19" spans="1:16" ht="14.25" x14ac:dyDescent="0.2">
      <c r="A19" s="5" t="s">
        <v>33</v>
      </c>
      <c r="B19" s="6">
        <v>13</v>
      </c>
      <c r="C19" s="7">
        <v>4482</v>
      </c>
      <c r="D19" s="7">
        <v>3821</v>
      </c>
      <c r="E19" s="8">
        <v>0.16697199685946101</v>
      </c>
      <c r="F19" s="8">
        <v>0.554305155718398</v>
      </c>
      <c r="G19" s="8">
        <v>7.7728343365611005E-2</v>
      </c>
      <c r="H19" s="8">
        <v>0.161737764982989</v>
      </c>
      <c r="I19" s="8">
        <v>3.9256739073540999E-2</v>
      </c>
      <c r="J19" s="9">
        <v>21850.5</v>
      </c>
      <c r="K19" s="9">
        <v>31816</v>
      </c>
      <c r="L19" s="9">
        <v>29026.233052346099</v>
      </c>
      <c r="M19" s="9">
        <f t="shared" si="0"/>
        <v>34679.440000000002</v>
      </c>
      <c r="N19" s="7">
        <v>4561</v>
      </c>
      <c r="O19" s="7">
        <v>1001</v>
      </c>
      <c r="P19" s="8">
        <v>0.21946941460206101</v>
      </c>
    </row>
    <row r="20" spans="1:16" ht="14.25" x14ac:dyDescent="0.2">
      <c r="A20" s="5" t="s">
        <v>34</v>
      </c>
      <c r="B20" s="6">
        <v>3</v>
      </c>
      <c r="C20" s="7">
        <v>2923</v>
      </c>
      <c r="D20" s="7">
        <v>2248</v>
      </c>
      <c r="E20" s="8">
        <v>0.11921708185053401</v>
      </c>
      <c r="F20" s="8">
        <v>0.46263345195729499</v>
      </c>
      <c r="G20" s="8">
        <v>8.0071174377223997E-2</v>
      </c>
      <c r="H20" s="8">
        <v>0.25177935943060498</v>
      </c>
      <c r="I20" s="8">
        <v>8.6298932384341998E-2</v>
      </c>
      <c r="J20" s="9">
        <v>23920</v>
      </c>
      <c r="K20" s="9">
        <v>33003.5</v>
      </c>
      <c r="L20" s="9">
        <v>31775.359585003502</v>
      </c>
      <c r="M20" s="9">
        <f t="shared" si="0"/>
        <v>35973.815000000002</v>
      </c>
      <c r="N20" s="7">
        <v>2824</v>
      </c>
      <c r="O20" s="7">
        <v>694</v>
      </c>
      <c r="P20" s="8">
        <v>0.24575070821529699</v>
      </c>
    </row>
    <row r="21" spans="1:16" ht="14.25" x14ac:dyDescent="0.2">
      <c r="A21" s="5" t="s">
        <v>35</v>
      </c>
      <c r="B21" s="6">
        <v>14</v>
      </c>
      <c r="C21" s="7">
        <v>6086</v>
      </c>
      <c r="D21" s="7">
        <v>1075</v>
      </c>
      <c r="E21" s="8">
        <v>0.23627906976744201</v>
      </c>
      <c r="F21" s="8">
        <v>0.39534883720930197</v>
      </c>
      <c r="G21" s="8">
        <v>3.4418604651162997E-2</v>
      </c>
      <c r="H21" s="8">
        <v>0.148837209302326</v>
      </c>
      <c r="I21" s="8">
        <v>0.18511627906976699</v>
      </c>
      <c r="J21" s="9">
        <v>14887.5</v>
      </c>
      <c r="K21" s="9">
        <v>16717</v>
      </c>
      <c r="L21" s="9">
        <v>19776.5746580995</v>
      </c>
      <c r="M21" s="9">
        <f t="shared" si="0"/>
        <v>18221.530000000002</v>
      </c>
      <c r="N21" s="7">
        <v>4472</v>
      </c>
      <c r="O21" s="7">
        <v>2897</v>
      </c>
      <c r="P21" s="8">
        <v>0.64780858676207498</v>
      </c>
    </row>
    <row r="22" spans="1:16" ht="14.25" x14ac:dyDescent="0.2">
      <c r="A22" s="5" t="s">
        <v>36</v>
      </c>
      <c r="B22" s="6">
        <v>4</v>
      </c>
      <c r="C22" s="7">
        <v>477</v>
      </c>
      <c r="D22" s="7">
        <v>330</v>
      </c>
      <c r="E22" s="8">
        <v>0.15757575757575801</v>
      </c>
      <c r="F22" s="8">
        <v>0.46969696969697</v>
      </c>
      <c r="G22" s="8">
        <v>0.19696969696969699</v>
      </c>
      <c r="H22" s="8">
        <v>0.10606060606060599</v>
      </c>
      <c r="I22" s="8">
        <v>6.9696969696969993E-2</v>
      </c>
      <c r="J22" s="9">
        <v>31806</v>
      </c>
      <c r="K22" s="9">
        <v>40125</v>
      </c>
      <c r="L22" s="9">
        <v>42251.132398019297</v>
      </c>
      <c r="M22" s="9">
        <f t="shared" si="0"/>
        <v>43736.25</v>
      </c>
      <c r="N22" s="7">
        <v>418</v>
      </c>
      <c r="O22" s="7">
        <v>22</v>
      </c>
      <c r="P22" s="8">
        <v>5.2631578947368002E-2</v>
      </c>
    </row>
    <row r="23" spans="1:16" ht="14.25" x14ac:dyDescent="0.2">
      <c r="A23" s="5" t="s">
        <v>37</v>
      </c>
      <c r="B23" s="6">
        <v>3</v>
      </c>
      <c r="C23" s="7">
        <v>11</v>
      </c>
      <c r="D23" s="7">
        <v>0</v>
      </c>
      <c r="E23" s="8" t="s">
        <v>38</v>
      </c>
      <c r="F23" s="8" t="s">
        <v>38</v>
      </c>
      <c r="G23" s="8" t="s">
        <v>38</v>
      </c>
      <c r="H23" s="8" t="s">
        <v>38</v>
      </c>
      <c r="I23" s="8" t="s">
        <v>38</v>
      </c>
      <c r="J23" s="9">
        <v>7440</v>
      </c>
      <c r="K23" s="9">
        <v>0</v>
      </c>
      <c r="L23" s="9">
        <v>9883.3058240980808</v>
      </c>
      <c r="M23" s="9">
        <f t="shared" si="0"/>
        <v>0</v>
      </c>
      <c r="N23" s="7">
        <v>92</v>
      </c>
      <c r="O23" s="7">
        <v>92</v>
      </c>
      <c r="P23" s="8">
        <v>1</v>
      </c>
    </row>
    <row r="24" spans="1:16" ht="14.25" x14ac:dyDescent="0.2">
      <c r="A24" s="5" t="s">
        <v>39</v>
      </c>
      <c r="B24" s="6">
        <v>4</v>
      </c>
      <c r="C24" s="7">
        <v>3814</v>
      </c>
      <c r="D24" s="7">
        <v>2731</v>
      </c>
      <c r="E24" s="8">
        <v>0.175393628707433</v>
      </c>
      <c r="F24" s="8">
        <v>0.627608934456243</v>
      </c>
      <c r="G24" s="8">
        <v>9.5935554741853002E-2</v>
      </c>
      <c r="H24" s="8">
        <v>9.4470889783961995E-2</v>
      </c>
      <c r="I24" s="8">
        <v>6.590992310509E-3</v>
      </c>
      <c r="J24" s="9">
        <v>35625</v>
      </c>
      <c r="K24" s="9">
        <v>39288</v>
      </c>
      <c r="L24" s="9">
        <v>47324.297040792197</v>
      </c>
      <c r="M24" s="9">
        <f t="shared" si="0"/>
        <v>42823.920000000006</v>
      </c>
      <c r="N24" s="7">
        <v>3837</v>
      </c>
      <c r="O24" s="7">
        <v>630</v>
      </c>
      <c r="P24" s="8">
        <v>0.16419077404221999</v>
      </c>
    </row>
    <row r="25" spans="1:16" ht="14.25" x14ac:dyDescent="0.2">
      <c r="A25" s="5" t="s">
        <v>40</v>
      </c>
      <c r="B25" s="6">
        <v>15</v>
      </c>
      <c r="C25" s="7">
        <v>2256</v>
      </c>
      <c r="D25" s="7">
        <v>1312</v>
      </c>
      <c r="E25" s="8">
        <v>0.27591463414634199</v>
      </c>
      <c r="F25" s="8">
        <v>0.45960365853658502</v>
      </c>
      <c r="G25" s="8">
        <v>5.9451219512195001E-2</v>
      </c>
      <c r="H25" s="8">
        <v>0.13719512195121999</v>
      </c>
      <c r="I25" s="8">
        <v>6.7835365853658E-2</v>
      </c>
      <c r="J25" s="9">
        <v>13449</v>
      </c>
      <c r="K25" s="9">
        <v>14932</v>
      </c>
      <c r="L25" s="9">
        <v>17865.6693586418</v>
      </c>
      <c r="M25" s="9">
        <f t="shared" si="0"/>
        <v>16275.880000000001</v>
      </c>
      <c r="N25" s="7">
        <v>2048</v>
      </c>
      <c r="O25" s="7">
        <v>988</v>
      </c>
      <c r="P25" s="8">
        <v>0.482421875</v>
      </c>
    </row>
    <row r="26" spans="1:16" ht="14.25" x14ac:dyDescent="0.2">
      <c r="A26" s="5" t="s">
        <v>41</v>
      </c>
      <c r="B26" s="6">
        <v>6</v>
      </c>
      <c r="C26" s="7">
        <v>2425</v>
      </c>
      <c r="D26" s="7">
        <v>1887</v>
      </c>
      <c r="E26" s="8">
        <v>8.4790673025967003E-2</v>
      </c>
      <c r="F26" s="8">
        <v>0.4827768945416</v>
      </c>
      <c r="G26" s="8">
        <v>7.8961314255432E-2</v>
      </c>
      <c r="H26" s="8">
        <v>0.22045574986751501</v>
      </c>
      <c r="I26" s="8">
        <v>0.13301536830948599</v>
      </c>
      <c r="J26" s="9">
        <v>42708</v>
      </c>
      <c r="K26" s="9">
        <v>44160</v>
      </c>
      <c r="L26" s="9">
        <v>56733.363593492002</v>
      </c>
      <c r="M26" s="9">
        <f t="shared" si="0"/>
        <v>48134.400000000001</v>
      </c>
      <c r="N26" s="7">
        <v>2320</v>
      </c>
      <c r="O26" s="7">
        <v>331</v>
      </c>
      <c r="P26" s="8">
        <v>0.142672413793103</v>
      </c>
    </row>
    <row r="27" spans="1:16" ht="14.25" x14ac:dyDescent="0.2">
      <c r="A27" s="5" t="s">
        <v>42</v>
      </c>
      <c r="B27" s="6">
        <v>3</v>
      </c>
      <c r="C27" s="7">
        <v>2136</v>
      </c>
      <c r="D27" s="7">
        <v>1892</v>
      </c>
      <c r="E27" s="8">
        <v>0.17389006342494701</v>
      </c>
      <c r="F27" s="8">
        <v>0.51109936575052795</v>
      </c>
      <c r="G27" s="8">
        <v>0.116807610993658</v>
      </c>
      <c r="H27" s="8">
        <v>0.13583509513742101</v>
      </c>
      <c r="I27" s="8">
        <v>6.2367864693445997E-2</v>
      </c>
      <c r="J27" s="9">
        <v>17267</v>
      </c>
      <c r="K27" s="9">
        <v>28172</v>
      </c>
      <c r="L27" s="9">
        <v>22937.5056000943</v>
      </c>
      <c r="M27" s="9">
        <f t="shared" si="0"/>
        <v>30707.480000000003</v>
      </c>
      <c r="N27" s="7">
        <v>2425</v>
      </c>
      <c r="O27" s="7">
        <v>538</v>
      </c>
      <c r="P27" s="8">
        <v>0.22185567010309301</v>
      </c>
    </row>
    <row r="28" spans="1:16" ht="14.25" x14ac:dyDescent="0.2">
      <c r="A28" s="5" t="s">
        <v>43</v>
      </c>
      <c r="B28" s="6">
        <v>4</v>
      </c>
      <c r="C28" s="7">
        <v>570</v>
      </c>
      <c r="D28" s="7">
        <v>204</v>
      </c>
      <c r="E28" s="8">
        <v>9.8039215686273995E-2</v>
      </c>
      <c r="F28" s="8">
        <v>0.79901960784313697</v>
      </c>
      <c r="G28" s="8">
        <v>4.9019607843136997E-2</v>
      </c>
      <c r="H28" s="8">
        <v>0</v>
      </c>
      <c r="I28" s="8">
        <v>5.3921568627450997E-2</v>
      </c>
      <c r="J28" s="9">
        <v>26429</v>
      </c>
      <c r="K28" s="9">
        <v>40750</v>
      </c>
      <c r="L28" s="9">
        <v>35108.3184979957</v>
      </c>
      <c r="M28" s="9">
        <f t="shared" si="0"/>
        <v>44417.5</v>
      </c>
      <c r="N28" s="7">
        <v>255</v>
      </c>
      <c r="O28" s="7">
        <v>32</v>
      </c>
      <c r="P28" s="8">
        <v>0.12549019607843101</v>
      </c>
    </row>
    <row r="29" spans="1:16" ht="14.25" x14ac:dyDescent="0.2">
      <c r="A29" s="5" t="s">
        <v>44</v>
      </c>
      <c r="B29" s="6">
        <v>11</v>
      </c>
      <c r="C29" s="7">
        <v>3169</v>
      </c>
      <c r="D29" s="7">
        <v>1532</v>
      </c>
      <c r="E29" s="8">
        <v>0.114229765013055</v>
      </c>
      <c r="F29" s="8">
        <v>0.64817232375979095</v>
      </c>
      <c r="G29" s="8">
        <v>0.112924281984334</v>
      </c>
      <c r="H29" s="8">
        <v>0.113577023498695</v>
      </c>
      <c r="I29" s="8">
        <v>1.1096605744125E-2</v>
      </c>
      <c r="J29" s="9">
        <v>17159</v>
      </c>
      <c r="K29" s="9">
        <v>21658</v>
      </c>
      <c r="L29" s="9">
        <v>22794.038257486402</v>
      </c>
      <c r="M29" s="9">
        <f t="shared" si="0"/>
        <v>23607.22</v>
      </c>
      <c r="N29" s="7">
        <v>2588</v>
      </c>
      <c r="O29" s="7">
        <v>1073</v>
      </c>
      <c r="P29" s="8">
        <v>0.41460587326120601</v>
      </c>
    </row>
    <row r="30" spans="1:16" ht="14.25" x14ac:dyDescent="0.2">
      <c r="A30" s="5" t="s">
        <v>45</v>
      </c>
      <c r="B30" s="6">
        <v>12</v>
      </c>
      <c r="C30" s="7">
        <v>5869</v>
      </c>
      <c r="D30" s="7">
        <v>4176</v>
      </c>
      <c r="E30" s="8">
        <v>0.15373563218390801</v>
      </c>
      <c r="F30" s="8">
        <v>0.49018199233716497</v>
      </c>
      <c r="G30" s="8">
        <v>9.0756704980842998E-2</v>
      </c>
      <c r="H30" s="8">
        <v>0.16546934865900401</v>
      </c>
      <c r="I30" s="8">
        <v>9.9856321839079998E-2</v>
      </c>
      <c r="J30" s="9">
        <v>18778</v>
      </c>
      <c r="K30" s="9">
        <v>22958</v>
      </c>
      <c r="L30" s="9">
        <v>24944.7199952841</v>
      </c>
      <c r="M30" s="9">
        <f t="shared" si="0"/>
        <v>25024.22</v>
      </c>
      <c r="N30" s="7">
        <v>6137</v>
      </c>
      <c r="O30" s="7">
        <v>2030</v>
      </c>
      <c r="P30" s="8">
        <v>0.33078051165064398</v>
      </c>
    </row>
    <row r="31" spans="1:16" ht="14.25" x14ac:dyDescent="0.2">
      <c r="A31" s="5" t="s">
        <v>46</v>
      </c>
      <c r="B31" s="6">
        <v>4</v>
      </c>
      <c r="C31" s="7">
        <v>2381</v>
      </c>
      <c r="D31" s="7">
        <v>1481</v>
      </c>
      <c r="E31" s="8">
        <v>0.231600270087779</v>
      </c>
      <c r="F31" s="8">
        <v>0.476704929101958</v>
      </c>
      <c r="G31" s="8">
        <v>0.19041188386225499</v>
      </c>
      <c r="H31" s="8">
        <v>9.4530722484807997E-2</v>
      </c>
      <c r="I31" s="8">
        <v>6.7521944632009997E-3</v>
      </c>
      <c r="J31" s="9">
        <v>29954</v>
      </c>
      <c r="K31" s="9">
        <v>26042</v>
      </c>
      <c r="L31" s="9">
        <v>39790.933152558297</v>
      </c>
      <c r="M31" s="9">
        <f t="shared" si="0"/>
        <v>28385.780000000002</v>
      </c>
      <c r="N31" s="7">
        <v>2268</v>
      </c>
      <c r="O31" s="7">
        <v>445</v>
      </c>
      <c r="P31" s="8">
        <v>0.19620811287477999</v>
      </c>
    </row>
    <row r="32" spans="1:16" ht="14.25" x14ac:dyDescent="0.2">
      <c r="A32" s="5" t="s">
        <v>47</v>
      </c>
      <c r="B32" s="6">
        <v>4</v>
      </c>
      <c r="C32" s="7">
        <v>301</v>
      </c>
      <c r="D32" s="7">
        <v>174</v>
      </c>
      <c r="E32" s="8">
        <v>0.34482758620689702</v>
      </c>
      <c r="F32" s="8">
        <v>0.54022988505747105</v>
      </c>
      <c r="G32" s="8">
        <v>5.1724137931034003E-2</v>
      </c>
      <c r="H32" s="8">
        <v>0</v>
      </c>
      <c r="I32" s="8">
        <v>6.3218390804597999E-2</v>
      </c>
      <c r="J32" s="9">
        <v>28000</v>
      </c>
      <c r="K32" s="9">
        <v>13618</v>
      </c>
      <c r="L32" s="9">
        <v>37195.236972412102</v>
      </c>
      <c r="M32" s="9">
        <f t="shared" si="0"/>
        <v>14843.62</v>
      </c>
      <c r="N32" s="7">
        <v>262</v>
      </c>
      <c r="O32" s="7">
        <v>159</v>
      </c>
      <c r="P32" s="8">
        <v>0.60687022900763399</v>
      </c>
    </row>
    <row r="33" spans="1:16" ht="14.25" x14ac:dyDescent="0.2">
      <c r="A33" s="5" t="s">
        <v>48</v>
      </c>
      <c r="B33" s="6">
        <v>4</v>
      </c>
      <c r="C33" s="7">
        <v>1002</v>
      </c>
      <c r="D33" s="7">
        <v>233</v>
      </c>
      <c r="E33" s="8">
        <v>0.145922746781116</v>
      </c>
      <c r="F33" s="8">
        <v>0.515021459227468</v>
      </c>
      <c r="G33" s="8">
        <v>0.175965665236052</v>
      </c>
      <c r="H33" s="8">
        <v>0.16309012875536499</v>
      </c>
      <c r="I33" s="8">
        <v>0</v>
      </c>
      <c r="J33" s="9">
        <v>11222</v>
      </c>
      <c r="K33" s="9">
        <v>34438</v>
      </c>
      <c r="L33" s="9">
        <v>14907.319618014601</v>
      </c>
      <c r="M33" s="9">
        <f t="shared" si="0"/>
        <v>37537.420000000006</v>
      </c>
      <c r="N33" s="7">
        <v>400</v>
      </c>
      <c r="O33" s="7">
        <v>150</v>
      </c>
      <c r="P33" s="8">
        <v>0.375</v>
      </c>
    </row>
    <row r="34" spans="1:16" ht="14.25" x14ac:dyDescent="0.2">
      <c r="A34" s="5" t="s">
        <v>49</v>
      </c>
      <c r="B34" s="6">
        <v>3</v>
      </c>
      <c r="C34" s="7">
        <v>1285</v>
      </c>
      <c r="D34" s="7">
        <v>986</v>
      </c>
      <c r="E34" s="8">
        <v>0.16024340770791101</v>
      </c>
      <c r="F34" s="8">
        <v>0.66835699797160197</v>
      </c>
      <c r="G34" s="8">
        <v>9.9391480730222997E-2</v>
      </c>
      <c r="H34" s="8">
        <v>3.6511156186612999E-2</v>
      </c>
      <c r="I34" s="8">
        <v>3.5496957403650997E-2</v>
      </c>
      <c r="J34" s="9">
        <v>17535</v>
      </c>
      <c r="K34" s="9">
        <v>29643</v>
      </c>
      <c r="L34" s="9">
        <v>23293.517153973102</v>
      </c>
      <c r="M34" s="9">
        <f t="shared" si="0"/>
        <v>32310.870000000003</v>
      </c>
      <c r="N34" s="7">
        <v>1415</v>
      </c>
      <c r="O34" s="7">
        <v>473</v>
      </c>
      <c r="P34" s="8">
        <v>0.33427561837455799</v>
      </c>
    </row>
    <row r="35" spans="1:16" ht="14.25" x14ac:dyDescent="0.2">
      <c r="A35" s="5" t="s">
        <v>50</v>
      </c>
      <c r="B35" s="6">
        <v>12</v>
      </c>
      <c r="C35" s="7">
        <v>1785</v>
      </c>
      <c r="D35" s="7">
        <v>1091</v>
      </c>
      <c r="E35" s="8">
        <v>4.4912923923005998E-2</v>
      </c>
      <c r="F35" s="8">
        <v>0.28230980751604001</v>
      </c>
      <c r="G35" s="8">
        <v>7.4243813015582E-2</v>
      </c>
      <c r="H35" s="8">
        <v>0.305224564619615</v>
      </c>
      <c r="I35" s="8">
        <v>0.29330889092575602</v>
      </c>
      <c r="J35" s="9">
        <v>22358</v>
      </c>
      <c r="K35" s="9">
        <v>22107</v>
      </c>
      <c r="L35" s="9">
        <v>29700.396722471101</v>
      </c>
      <c r="M35" s="9">
        <f t="shared" si="0"/>
        <v>24096.63</v>
      </c>
      <c r="N35" s="7">
        <v>1596</v>
      </c>
      <c r="O35" s="7">
        <v>334</v>
      </c>
      <c r="P35" s="8">
        <v>0.209273182957393</v>
      </c>
    </row>
    <row r="36" spans="1:16" ht="14.25" x14ac:dyDescent="0.2">
      <c r="A36" s="5" t="s">
        <v>51</v>
      </c>
      <c r="B36" s="6">
        <v>12</v>
      </c>
      <c r="C36" s="7">
        <v>3675</v>
      </c>
      <c r="D36" s="7">
        <v>2424</v>
      </c>
      <c r="E36" s="8">
        <v>0.18976897689769001</v>
      </c>
      <c r="F36" s="8">
        <v>0.54579207920792105</v>
      </c>
      <c r="G36" s="8">
        <v>0.104785478547855</v>
      </c>
      <c r="H36" s="8">
        <v>0.100247524752475</v>
      </c>
      <c r="I36" s="8">
        <v>5.9405940594059001E-2</v>
      </c>
      <c r="J36" s="9">
        <v>20298.333333333299</v>
      </c>
      <c r="K36" s="9">
        <v>20936.666666666701</v>
      </c>
      <c r="L36" s="9">
        <v>26964.332802797999</v>
      </c>
      <c r="M36" s="9">
        <f t="shared" si="0"/>
        <v>22820.966666666704</v>
      </c>
      <c r="N36" s="7">
        <v>4166</v>
      </c>
      <c r="O36" s="7">
        <v>1852</v>
      </c>
      <c r="P36" s="8">
        <v>0.44455112818050901</v>
      </c>
    </row>
    <row r="37" spans="1:16" ht="14.25" x14ac:dyDescent="0.2">
      <c r="A37" s="5" t="s">
        <v>52</v>
      </c>
      <c r="B37" s="6">
        <v>9</v>
      </c>
      <c r="C37" s="7">
        <v>716</v>
      </c>
      <c r="D37" s="7">
        <v>558</v>
      </c>
      <c r="E37" s="8">
        <v>0.41039426523297501</v>
      </c>
      <c r="F37" s="8">
        <v>0.340501792114695</v>
      </c>
      <c r="G37" s="8">
        <v>0.15591397849462399</v>
      </c>
      <c r="H37" s="8">
        <v>9.3189964157706001E-2</v>
      </c>
      <c r="I37" s="8">
        <v>0</v>
      </c>
      <c r="J37" s="9">
        <v>9315</v>
      </c>
      <c r="K37" s="9">
        <v>12833</v>
      </c>
      <c r="L37" s="9">
        <v>12374.0582999292</v>
      </c>
      <c r="M37" s="9">
        <f t="shared" si="0"/>
        <v>13987.970000000001</v>
      </c>
      <c r="N37" s="7">
        <v>526</v>
      </c>
      <c r="O37" s="7">
        <v>200</v>
      </c>
      <c r="P37" s="8">
        <v>0.38022813688212898</v>
      </c>
    </row>
    <row r="38" spans="1:16" ht="14.25" x14ac:dyDescent="0.2">
      <c r="A38" s="5" t="s">
        <v>53</v>
      </c>
      <c r="B38" s="6">
        <v>9</v>
      </c>
      <c r="C38" s="7">
        <v>7294</v>
      </c>
      <c r="D38" s="7">
        <v>5823</v>
      </c>
      <c r="E38" s="8">
        <v>7.1269105272196001E-2</v>
      </c>
      <c r="F38" s="8">
        <v>0.42761463163317898</v>
      </c>
      <c r="G38" s="8">
        <v>0.105443929246093</v>
      </c>
      <c r="H38" s="8">
        <v>0.223080886141164</v>
      </c>
      <c r="I38" s="8">
        <v>0.17259144770736701</v>
      </c>
      <c r="J38" s="9">
        <v>35613</v>
      </c>
      <c r="K38" s="9">
        <v>43579.5</v>
      </c>
      <c r="L38" s="9">
        <v>47308.356224946903</v>
      </c>
      <c r="M38" s="9">
        <f t="shared" si="0"/>
        <v>47501.655000000006</v>
      </c>
      <c r="N38" s="7">
        <v>7860</v>
      </c>
      <c r="O38" s="7">
        <v>725</v>
      </c>
      <c r="P38" s="8">
        <v>9.2239185750635999E-2</v>
      </c>
    </row>
    <row r="39" spans="1:16" ht="14.25" x14ac:dyDescent="0.2">
      <c r="A39" s="5" t="s">
        <v>54</v>
      </c>
      <c r="B39" s="6">
        <v>8</v>
      </c>
      <c r="C39" s="7">
        <v>362</v>
      </c>
      <c r="D39" s="7">
        <v>335</v>
      </c>
      <c r="E39" s="8">
        <v>0.56716417910447803</v>
      </c>
      <c r="F39" s="8">
        <v>0.26567164179104502</v>
      </c>
      <c r="G39" s="8">
        <v>0.101492537313433</v>
      </c>
      <c r="H39" s="8">
        <v>6.5671641791044996E-2</v>
      </c>
      <c r="I39" s="8">
        <v>0</v>
      </c>
      <c r="J39" s="9">
        <v>23125</v>
      </c>
      <c r="K39" s="9">
        <v>29833</v>
      </c>
      <c r="L39" s="9">
        <v>30719.280535251099</v>
      </c>
      <c r="M39" s="9">
        <f t="shared" si="0"/>
        <v>32517.97</v>
      </c>
      <c r="N39" s="7">
        <v>545</v>
      </c>
      <c r="O39" s="7">
        <v>161</v>
      </c>
      <c r="P39" s="8">
        <v>0.29541284403669699</v>
      </c>
    </row>
    <row r="40" spans="1:16" ht="14.25" x14ac:dyDescent="0.2">
      <c r="A40" s="5" t="s">
        <v>55</v>
      </c>
      <c r="B40" s="6">
        <v>9</v>
      </c>
      <c r="C40" s="7">
        <v>4317</v>
      </c>
      <c r="D40" s="7">
        <v>2870</v>
      </c>
      <c r="E40" s="8">
        <v>0.162369337979094</v>
      </c>
      <c r="F40" s="8">
        <v>0.61080139372822295</v>
      </c>
      <c r="G40" s="8">
        <v>6.9337979094077004E-2</v>
      </c>
      <c r="H40" s="8">
        <v>8.3623693379791003E-2</v>
      </c>
      <c r="I40" s="8">
        <v>7.3867595818814996E-2</v>
      </c>
      <c r="J40" s="9">
        <v>24612.5</v>
      </c>
      <c r="K40" s="9">
        <v>31067</v>
      </c>
      <c r="L40" s="9">
        <v>32695.277499410498</v>
      </c>
      <c r="M40" s="9">
        <f t="shared" si="0"/>
        <v>33863.030000000006</v>
      </c>
      <c r="N40" s="7">
        <v>4082</v>
      </c>
      <c r="O40" s="7">
        <v>1059</v>
      </c>
      <c r="P40" s="8">
        <v>0.25943165115139599</v>
      </c>
    </row>
    <row r="41" spans="1:16" ht="14.25" x14ac:dyDescent="0.2">
      <c r="A41" s="5" t="s">
        <v>56</v>
      </c>
      <c r="B41" s="6">
        <v>12</v>
      </c>
      <c r="C41" s="7">
        <v>6395</v>
      </c>
      <c r="D41" s="7">
        <v>5041</v>
      </c>
      <c r="E41" s="8">
        <v>6.6058321761555003E-2</v>
      </c>
      <c r="F41" s="8">
        <v>0.25530648680817303</v>
      </c>
      <c r="G41" s="8">
        <v>0.121404483237453</v>
      </c>
      <c r="H41" s="8">
        <v>0.23923824637968699</v>
      </c>
      <c r="I41" s="8">
        <v>0.31799246181313201</v>
      </c>
      <c r="J41" s="9">
        <v>42711</v>
      </c>
      <c r="K41" s="9">
        <v>61454.5</v>
      </c>
      <c r="L41" s="9">
        <v>56737.3487974534</v>
      </c>
      <c r="M41" s="9">
        <f t="shared" si="0"/>
        <v>66985.404999999999</v>
      </c>
      <c r="N41" s="7">
        <v>6782</v>
      </c>
      <c r="O41" s="7">
        <v>621</v>
      </c>
      <c r="P41" s="8">
        <v>9.1565909761132006E-2</v>
      </c>
    </row>
    <row r="42" spans="1:16" ht="14.25" x14ac:dyDescent="0.2">
      <c r="A42" s="5" t="s">
        <v>57</v>
      </c>
      <c r="B42" s="6">
        <v>11</v>
      </c>
      <c r="C42" s="7">
        <v>3280</v>
      </c>
      <c r="D42" s="7">
        <v>2102</v>
      </c>
      <c r="E42" s="8">
        <v>0.15794481446241701</v>
      </c>
      <c r="F42" s="8">
        <v>0.68839200761179797</v>
      </c>
      <c r="G42" s="8">
        <v>5.8039961941009001E-2</v>
      </c>
      <c r="H42" s="8">
        <v>8.8487155090389999E-2</v>
      </c>
      <c r="I42" s="8">
        <v>7.1360608943859998E-3</v>
      </c>
      <c r="J42" s="9">
        <v>19228.5</v>
      </c>
      <c r="K42" s="9">
        <v>21158</v>
      </c>
      <c r="L42" s="9">
        <v>25543.164790143801</v>
      </c>
      <c r="M42" s="9">
        <f t="shared" si="0"/>
        <v>23062.22</v>
      </c>
      <c r="N42" s="7">
        <v>3570</v>
      </c>
      <c r="O42" s="7">
        <v>1988</v>
      </c>
      <c r="P42" s="8">
        <v>0.55686274509803901</v>
      </c>
    </row>
    <row r="43" spans="1:16" ht="14.25" x14ac:dyDescent="0.2">
      <c r="A43" s="5" t="s">
        <v>58</v>
      </c>
      <c r="B43" s="6">
        <v>11</v>
      </c>
      <c r="C43" s="7">
        <v>2344</v>
      </c>
      <c r="D43" s="7">
        <v>1537</v>
      </c>
      <c r="E43" s="8">
        <v>0.230969420949902</v>
      </c>
      <c r="F43" s="8">
        <v>0.584255042290176</v>
      </c>
      <c r="G43" s="8">
        <v>7.4170461938841997E-2</v>
      </c>
      <c r="H43" s="8">
        <v>7.8724788549122002E-2</v>
      </c>
      <c r="I43" s="8">
        <v>3.1880286271957999E-2</v>
      </c>
      <c r="J43" s="9">
        <v>16724</v>
      </c>
      <c r="K43" s="9">
        <v>20189.5</v>
      </c>
      <c r="L43" s="9">
        <v>22216.183683093601</v>
      </c>
      <c r="M43" s="9">
        <f t="shared" si="0"/>
        <v>22006.555</v>
      </c>
      <c r="N43" s="7">
        <v>2114</v>
      </c>
      <c r="O43" s="7">
        <v>675</v>
      </c>
      <c r="P43" s="8">
        <v>0.31929990539262099</v>
      </c>
    </row>
    <row r="44" spans="1:16" ht="14.25" x14ac:dyDescent="0.2">
      <c r="A44" s="5" t="s">
        <v>59</v>
      </c>
      <c r="B44" s="6">
        <v>11</v>
      </c>
      <c r="C44" s="7">
        <v>818</v>
      </c>
      <c r="D44" s="7">
        <v>608</v>
      </c>
      <c r="E44" s="8">
        <v>0.26809210526315802</v>
      </c>
      <c r="F44" s="8">
        <v>0.53618421052631604</v>
      </c>
      <c r="G44" s="8">
        <v>0.110197368421053</v>
      </c>
      <c r="H44" s="8">
        <v>7.5657894736841994E-2</v>
      </c>
      <c r="I44" s="8">
        <v>9.8684210526319999E-3</v>
      </c>
      <c r="J44" s="9">
        <v>20658</v>
      </c>
      <c r="K44" s="9">
        <v>14423</v>
      </c>
      <c r="L44" s="9">
        <v>27442.1144777175</v>
      </c>
      <c r="M44" s="9">
        <f t="shared" si="0"/>
        <v>15721.070000000002</v>
      </c>
      <c r="N44" s="7">
        <v>918</v>
      </c>
      <c r="O44" s="7">
        <v>338</v>
      </c>
      <c r="P44" s="8">
        <v>0.368191721132898</v>
      </c>
    </row>
    <row r="45" spans="1:16" ht="14.25" x14ac:dyDescent="0.2">
      <c r="A45" s="5" t="s">
        <v>60</v>
      </c>
      <c r="B45" s="6">
        <v>6</v>
      </c>
      <c r="C45" s="7">
        <v>3747</v>
      </c>
      <c r="D45" s="7">
        <v>2379</v>
      </c>
      <c r="E45" s="8">
        <v>0.221101303068516</v>
      </c>
      <c r="F45" s="8">
        <v>0.60235393022278305</v>
      </c>
      <c r="G45" s="8">
        <v>3.2366540563261999E-2</v>
      </c>
      <c r="H45" s="8">
        <v>0.110970996216898</v>
      </c>
      <c r="I45" s="8">
        <v>3.3207229928540999E-2</v>
      </c>
      <c r="J45" s="9">
        <v>26488</v>
      </c>
      <c r="K45" s="9">
        <v>27893</v>
      </c>
      <c r="L45" s="9">
        <v>35186.694175901903</v>
      </c>
      <c r="M45" s="9">
        <f t="shared" si="0"/>
        <v>30403.370000000003</v>
      </c>
      <c r="N45" s="7">
        <v>3947</v>
      </c>
      <c r="O45" s="7">
        <v>1130</v>
      </c>
      <c r="P45" s="8">
        <v>0.28629338738282201</v>
      </c>
    </row>
    <row r="46" spans="1:16" ht="14.25" x14ac:dyDescent="0.2">
      <c r="A46" s="5" t="s">
        <v>61</v>
      </c>
      <c r="B46" s="6">
        <v>12</v>
      </c>
      <c r="C46" s="7">
        <v>1728</v>
      </c>
      <c r="D46" s="7">
        <v>1205</v>
      </c>
      <c r="E46" s="8">
        <v>0.170954356846473</v>
      </c>
      <c r="F46" s="8">
        <v>0.638174273858921</v>
      </c>
      <c r="G46" s="8">
        <v>0.10705394190871401</v>
      </c>
      <c r="H46" s="8">
        <v>6.3070539419086996E-2</v>
      </c>
      <c r="I46" s="8">
        <v>2.0746887966804999E-2</v>
      </c>
      <c r="J46" s="9">
        <v>18478</v>
      </c>
      <c r="K46" s="9">
        <v>26664.5</v>
      </c>
      <c r="L46" s="9">
        <v>24546.199599151099</v>
      </c>
      <c r="M46" s="9">
        <f t="shared" si="0"/>
        <v>29064.305000000004</v>
      </c>
      <c r="N46" s="7">
        <v>1544</v>
      </c>
      <c r="O46" s="7">
        <v>333</v>
      </c>
      <c r="P46" s="8">
        <v>0.215673575129534</v>
      </c>
    </row>
    <row r="47" spans="1:16" ht="14.25" x14ac:dyDescent="0.2">
      <c r="A47" s="5" t="s">
        <v>62</v>
      </c>
      <c r="B47" s="6">
        <v>8</v>
      </c>
      <c r="C47" s="7">
        <v>3227</v>
      </c>
      <c r="D47" s="7">
        <v>2554</v>
      </c>
      <c r="E47" s="8">
        <v>0.103367267032106</v>
      </c>
      <c r="F47" s="8">
        <v>0.66327329678934999</v>
      </c>
      <c r="G47" s="8">
        <v>8.3790133124511001E-2</v>
      </c>
      <c r="H47" s="8">
        <v>0.11433046202036</v>
      </c>
      <c r="I47" s="8">
        <v>3.5238841033673002E-2</v>
      </c>
      <c r="J47" s="9">
        <v>38889</v>
      </c>
      <c r="K47" s="9">
        <v>41188</v>
      </c>
      <c r="L47" s="9">
        <v>51660.198950719103</v>
      </c>
      <c r="M47" s="9">
        <f t="shared" si="0"/>
        <v>44894.920000000006</v>
      </c>
      <c r="N47" s="7">
        <v>3584</v>
      </c>
      <c r="O47" s="7">
        <v>129</v>
      </c>
      <c r="P47" s="8">
        <v>3.5993303571428999E-2</v>
      </c>
    </row>
    <row r="48" spans="1:16" ht="14.25" x14ac:dyDescent="0.2">
      <c r="A48" s="5" t="s">
        <v>63</v>
      </c>
      <c r="B48" s="6">
        <v>11</v>
      </c>
      <c r="C48" s="7">
        <v>4883</v>
      </c>
      <c r="D48" s="7">
        <v>2897</v>
      </c>
      <c r="E48" s="8">
        <v>0.154297549188816</v>
      </c>
      <c r="F48" s="8">
        <v>0.59647911632723505</v>
      </c>
      <c r="G48" s="8">
        <v>0.12771832930617899</v>
      </c>
      <c r="H48" s="8">
        <v>8.5260614428719003E-2</v>
      </c>
      <c r="I48" s="8">
        <v>3.6244390749051003E-2</v>
      </c>
      <c r="J48" s="9">
        <v>23403.333333333299</v>
      </c>
      <c r="K48" s="9">
        <v>29564.333333333299</v>
      </c>
      <c r="L48" s="9">
        <v>31089.0189027745</v>
      </c>
      <c r="M48" s="9">
        <f t="shared" si="0"/>
        <v>32225.1233333333</v>
      </c>
      <c r="N48" s="7">
        <v>4896</v>
      </c>
      <c r="O48" s="7">
        <v>1490</v>
      </c>
      <c r="P48" s="8">
        <v>0.30433006535947699</v>
      </c>
    </row>
    <row r="49" spans="1:16" ht="14.25" x14ac:dyDescent="0.2">
      <c r="A49" s="5" t="s">
        <v>64</v>
      </c>
      <c r="B49" s="6">
        <v>13</v>
      </c>
      <c r="C49" s="7">
        <v>2341</v>
      </c>
      <c r="D49" s="7">
        <v>1908</v>
      </c>
      <c r="E49" s="8">
        <v>0.17085953878406701</v>
      </c>
      <c r="F49" s="8">
        <v>0.48322851153039798</v>
      </c>
      <c r="G49" s="8">
        <v>7.6519916142558E-2</v>
      </c>
      <c r="H49" s="8">
        <v>0.17295597484276701</v>
      </c>
      <c r="I49" s="8">
        <v>9.6436058700210006E-2</v>
      </c>
      <c r="J49" s="9">
        <v>20547</v>
      </c>
      <c r="K49" s="9">
        <v>22311</v>
      </c>
      <c r="L49" s="9">
        <v>27294.661931148301</v>
      </c>
      <c r="M49" s="9">
        <f t="shared" si="0"/>
        <v>24318.99</v>
      </c>
      <c r="N49" s="7">
        <v>2606</v>
      </c>
      <c r="O49" s="7">
        <v>1008</v>
      </c>
      <c r="P49" s="8">
        <v>0.386799693016117</v>
      </c>
    </row>
    <row r="50" spans="1:16" ht="14.25" x14ac:dyDescent="0.2">
      <c r="A50" s="5" t="s">
        <v>65</v>
      </c>
      <c r="B50" s="6">
        <v>3</v>
      </c>
      <c r="C50" s="7">
        <v>2130</v>
      </c>
      <c r="D50" s="7">
        <v>1315</v>
      </c>
      <c r="E50" s="8">
        <v>0.129277566539924</v>
      </c>
      <c r="F50" s="8">
        <v>0.61825095057034196</v>
      </c>
      <c r="G50" s="8">
        <v>0.122433460076046</v>
      </c>
      <c r="H50" s="8">
        <v>6.9201520912547998E-2</v>
      </c>
      <c r="I50" s="8">
        <v>6.0836501901141003E-2</v>
      </c>
      <c r="J50" s="9">
        <v>24055</v>
      </c>
      <c r="K50" s="9">
        <v>32418</v>
      </c>
      <c r="L50" s="9">
        <v>31954.693763263302</v>
      </c>
      <c r="M50" s="9">
        <f t="shared" si="0"/>
        <v>35335.620000000003</v>
      </c>
      <c r="N50" s="7">
        <v>2068</v>
      </c>
      <c r="O50" s="7">
        <v>391</v>
      </c>
      <c r="P50" s="8">
        <v>0.18907156673114101</v>
      </c>
    </row>
    <row r="51" spans="1:16" ht="14.25" x14ac:dyDescent="0.2">
      <c r="A51" s="5" t="s">
        <v>66</v>
      </c>
      <c r="B51" s="6">
        <v>2</v>
      </c>
      <c r="C51" s="7">
        <v>6043</v>
      </c>
      <c r="D51" s="7">
        <v>3401</v>
      </c>
      <c r="E51" s="8">
        <v>0.24669214936783301</v>
      </c>
      <c r="F51" s="8">
        <v>0.57483093207879998</v>
      </c>
      <c r="G51" s="8">
        <v>6.145251396648E-2</v>
      </c>
      <c r="H51" s="8">
        <v>8.2328726845045996E-2</v>
      </c>
      <c r="I51" s="8">
        <v>3.4695677741841E-2</v>
      </c>
      <c r="J51" s="9">
        <v>29021</v>
      </c>
      <c r="K51" s="9">
        <v>32608</v>
      </c>
      <c r="L51" s="9">
        <v>38551.534720584699</v>
      </c>
      <c r="M51" s="9">
        <f t="shared" si="0"/>
        <v>35542.720000000001</v>
      </c>
      <c r="N51" s="7">
        <v>4478</v>
      </c>
      <c r="O51" s="7">
        <v>1265</v>
      </c>
      <c r="P51" s="8">
        <v>0.28249218401071902</v>
      </c>
    </row>
    <row r="52" spans="1:16" ht="14.25" x14ac:dyDescent="0.2">
      <c r="A52" s="5" t="s">
        <v>67</v>
      </c>
      <c r="B52" s="6">
        <v>15</v>
      </c>
      <c r="C52" s="7">
        <v>1707</v>
      </c>
      <c r="D52" s="7">
        <v>1252</v>
      </c>
      <c r="E52" s="8">
        <v>9.9041533546325999E-2</v>
      </c>
      <c r="F52" s="8">
        <v>0.694888178913738</v>
      </c>
      <c r="G52" s="8">
        <v>7.9073482428115002E-2</v>
      </c>
      <c r="H52" s="8">
        <v>6.7092651757187996E-2</v>
      </c>
      <c r="I52" s="8">
        <v>5.9904153354632998E-2</v>
      </c>
      <c r="J52" s="9">
        <v>21633</v>
      </c>
      <c r="K52" s="9">
        <v>22957</v>
      </c>
      <c r="L52" s="9">
        <v>28737.3057651497</v>
      </c>
      <c r="M52" s="9">
        <f t="shared" si="0"/>
        <v>25023.13</v>
      </c>
      <c r="N52" s="7">
        <v>1623</v>
      </c>
      <c r="O52" s="7">
        <v>429</v>
      </c>
      <c r="P52" s="8">
        <v>0.264325323475046</v>
      </c>
    </row>
    <row r="53" spans="1:16" ht="14.25" x14ac:dyDescent="0.2">
      <c r="A53" s="5" t="s">
        <v>68</v>
      </c>
      <c r="B53" s="6">
        <v>12</v>
      </c>
      <c r="C53" s="7">
        <v>3346</v>
      </c>
      <c r="D53" s="7">
        <v>2772</v>
      </c>
      <c r="E53" s="8">
        <v>0.15007215007215</v>
      </c>
      <c r="F53" s="8">
        <v>0.428932178932179</v>
      </c>
      <c r="G53" s="8">
        <v>0.12445887445887401</v>
      </c>
      <c r="H53" s="8">
        <v>0.21536796536796499</v>
      </c>
      <c r="I53" s="8">
        <v>8.1168831168831002E-2</v>
      </c>
      <c r="J53" s="9">
        <v>35980</v>
      </c>
      <c r="K53" s="9">
        <v>41490</v>
      </c>
      <c r="L53" s="9">
        <v>47795.879509549603</v>
      </c>
      <c r="M53" s="9">
        <f t="shared" si="0"/>
        <v>45224.100000000006</v>
      </c>
      <c r="N53" s="7">
        <v>3682</v>
      </c>
      <c r="O53" s="7">
        <v>193</v>
      </c>
      <c r="P53" s="8">
        <v>5.2417164584464999E-2</v>
      </c>
    </row>
    <row r="54" spans="1:16" ht="14.25" x14ac:dyDescent="0.2">
      <c r="A54" s="5" t="s">
        <v>69</v>
      </c>
      <c r="B54" s="6">
        <v>6</v>
      </c>
      <c r="C54" s="7">
        <v>8799</v>
      </c>
      <c r="D54" s="7">
        <v>6936</v>
      </c>
      <c r="E54" s="8">
        <v>0.10942906574394499</v>
      </c>
      <c r="F54" s="8">
        <v>0.52148212226066903</v>
      </c>
      <c r="G54" s="8">
        <v>0.103373702422145</v>
      </c>
      <c r="H54" s="8">
        <v>0.16825259515570901</v>
      </c>
      <c r="I54" s="8">
        <v>9.7462514417531995E-2</v>
      </c>
      <c r="J54" s="9">
        <v>28295</v>
      </c>
      <c r="K54" s="9">
        <v>43320.5</v>
      </c>
      <c r="L54" s="9">
        <v>37587.115361942902</v>
      </c>
      <c r="M54" s="9">
        <f t="shared" si="0"/>
        <v>47219.345000000001</v>
      </c>
      <c r="N54" s="7">
        <v>9516</v>
      </c>
      <c r="O54" s="7">
        <v>1926</v>
      </c>
      <c r="P54" s="8">
        <v>0.20239596469104701</v>
      </c>
    </row>
    <row r="55" spans="1:16" ht="14.25" x14ac:dyDescent="0.2">
      <c r="A55" s="5" t="s">
        <v>70</v>
      </c>
      <c r="B55" s="6">
        <v>7</v>
      </c>
      <c r="C55" s="7">
        <v>509</v>
      </c>
      <c r="D55" s="7">
        <v>355</v>
      </c>
      <c r="E55" s="8">
        <v>0.22535211267605601</v>
      </c>
      <c r="F55" s="8">
        <v>0.68732394366197203</v>
      </c>
      <c r="G55" s="8">
        <v>2.8169014084507001E-2</v>
      </c>
      <c r="H55" s="8">
        <v>0</v>
      </c>
      <c r="I55" s="8">
        <v>5.9154929577465001E-2</v>
      </c>
      <c r="J55" s="9">
        <v>31831.75</v>
      </c>
      <c r="K55" s="9">
        <v>38505</v>
      </c>
      <c r="L55" s="9">
        <v>42285.338732020697</v>
      </c>
      <c r="M55" s="9">
        <f t="shared" si="0"/>
        <v>41970.450000000004</v>
      </c>
      <c r="N55" s="7">
        <v>552</v>
      </c>
      <c r="O55" s="7">
        <v>201</v>
      </c>
      <c r="P55" s="8">
        <v>0.36413043478260898</v>
      </c>
    </row>
    <row r="56" spans="1:16" ht="14.25" x14ac:dyDescent="0.2">
      <c r="A56" s="5" t="s">
        <v>71</v>
      </c>
      <c r="B56" s="6">
        <v>8</v>
      </c>
      <c r="C56" s="7">
        <v>990</v>
      </c>
      <c r="D56" s="7">
        <v>923</v>
      </c>
      <c r="E56" s="8">
        <v>0.100758396533044</v>
      </c>
      <c r="F56" s="8">
        <v>0.63055254604550404</v>
      </c>
      <c r="G56" s="8">
        <v>0.10942578548212401</v>
      </c>
      <c r="H56" s="8">
        <v>0.13001083423618601</v>
      </c>
      <c r="I56" s="8">
        <v>2.9252437703141999E-2</v>
      </c>
      <c r="J56" s="9">
        <v>42019</v>
      </c>
      <c r="K56" s="9">
        <v>83167</v>
      </c>
      <c r="L56" s="9">
        <v>55818.095083706598</v>
      </c>
      <c r="M56" s="9">
        <f t="shared" si="0"/>
        <v>90652.030000000013</v>
      </c>
      <c r="N56" s="7">
        <v>1360</v>
      </c>
      <c r="O56" s="7">
        <v>115</v>
      </c>
      <c r="P56" s="8">
        <v>8.4558823529412006E-2</v>
      </c>
    </row>
    <row r="57" spans="1:16" ht="14.25" x14ac:dyDescent="0.2">
      <c r="A57" s="5" t="s">
        <v>72</v>
      </c>
      <c r="B57" s="6">
        <v>14</v>
      </c>
      <c r="C57" s="7">
        <v>10551</v>
      </c>
      <c r="D57" s="7">
        <v>3050</v>
      </c>
      <c r="E57" s="8">
        <v>4.2950819672130998E-2</v>
      </c>
      <c r="F57" s="8">
        <v>0.23081967213114801</v>
      </c>
      <c r="G57" s="8">
        <v>0.152786885245902</v>
      </c>
      <c r="H57" s="8">
        <v>0.274098360655738</v>
      </c>
      <c r="I57" s="8">
        <v>0.29934426229508199</v>
      </c>
      <c r="J57" s="9">
        <v>41531.666666666701</v>
      </c>
      <c r="K57" s="9">
        <v>50003.666666666701</v>
      </c>
      <c r="L57" s="9">
        <v>55170.720840210597</v>
      </c>
      <c r="M57" s="9">
        <f t="shared" si="0"/>
        <v>54503.99666666671</v>
      </c>
      <c r="N57" s="7">
        <v>5077</v>
      </c>
      <c r="O57" s="7">
        <v>1989</v>
      </c>
      <c r="P57" s="8">
        <v>0.39176679141225101</v>
      </c>
    </row>
    <row r="58" spans="1:16" ht="14.25" x14ac:dyDescent="0.2">
      <c r="A58" s="5" t="s">
        <v>73</v>
      </c>
      <c r="B58" s="6">
        <v>16</v>
      </c>
      <c r="C58" s="7">
        <v>303</v>
      </c>
      <c r="D58" s="7">
        <v>196</v>
      </c>
      <c r="E58" s="8">
        <v>5.6122448979592003E-2</v>
      </c>
      <c r="F58" s="8">
        <v>0.36224489795918402</v>
      </c>
      <c r="G58" s="8">
        <v>0.23979591836734701</v>
      </c>
      <c r="H58" s="8">
        <v>5.6122448979592003E-2</v>
      </c>
      <c r="I58" s="8">
        <v>0.28571428571428598</v>
      </c>
      <c r="J58" s="9">
        <v>70125</v>
      </c>
      <c r="K58" s="9">
        <v>82650</v>
      </c>
      <c r="L58" s="9">
        <v>93154.142596085701</v>
      </c>
      <c r="M58" s="9">
        <f t="shared" si="0"/>
        <v>90088.5</v>
      </c>
      <c r="N58" s="7">
        <v>229</v>
      </c>
      <c r="O58" s="7">
        <v>0</v>
      </c>
      <c r="P58" s="8">
        <v>0</v>
      </c>
    </row>
    <row r="59" spans="1:16" ht="14.25" x14ac:dyDescent="0.2">
      <c r="A59" s="5" t="s">
        <v>74</v>
      </c>
      <c r="B59" s="6">
        <v>1</v>
      </c>
      <c r="C59" s="7">
        <v>1214</v>
      </c>
      <c r="D59" s="7">
        <v>578</v>
      </c>
      <c r="E59" s="8">
        <v>0.24913494809688599</v>
      </c>
      <c r="F59" s="8">
        <v>0.64532871972318295</v>
      </c>
      <c r="G59" s="8">
        <v>0.105536332179931</v>
      </c>
      <c r="H59" s="8">
        <v>0</v>
      </c>
      <c r="I59" s="8">
        <v>0</v>
      </c>
      <c r="J59" s="9">
        <v>9256</v>
      </c>
      <c r="K59" s="9">
        <v>12933</v>
      </c>
      <c r="L59" s="9">
        <v>12295.6826220231</v>
      </c>
      <c r="M59" s="9">
        <f t="shared" si="0"/>
        <v>14096.970000000001</v>
      </c>
      <c r="N59" s="7">
        <v>1436</v>
      </c>
      <c r="O59" s="7">
        <v>834</v>
      </c>
      <c r="P59" s="8">
        <v>0.58077994428969404</v>
      </c>
    </row>
    <row r="60" spans="1:16" ht="14.25" x14ac:dyDescent="0.2">
      <c r="A60" s="5" t="s">
        <v>75</v>
      </c>
      <c r="B60" s="6">
        <v>4</v>
      </c>
      <c r="C60" s="7">
        <v>1027</v>
      </c>
      <c r="D60" s="7">
        <v>764</v>
      </c>
      <c r="E60" s="8">
        <v>0.160994764397906</v>
      </c>
      <c r="F60" s="8">
        <v>0.543193717277487</v>
      </c>
      <c r="G60" s="8">
        <v>0.111256544502618</v>
      </c>
      <c r="H60" s="8">
        <v>6.2827225130889994E-2</v>
      </c>
      <c r="I60" s="8">
        <v>0.12172774869109899</v>
      </c>
      <c r="J60" s="9">
        <v>29716</v>
      </c>
      <c r="K60" s="9">
        <v>34345</v>
      </c>
      <c r="L60" s="9">
        <v>39474.773638292798</v>
      </c>
      <c r="M60" s="9">
        <f t="shared" si="0"/>
        <v>37436.050000000003</v>
      </c>
      <c r="N60" s="7">
        <v>1106</v>
      </c>
      <c r="O60" s="7">
        <v>137</v>
      </c>
      <c r="P60" s="8">
        <v>0.123869801084991</v>
      </c>
    </row>
    <row r="61" spans="1:16" ht="14.25" x14ac:dyDescent="0.2">
      <c r="A61" s="5" t="s">
        <v>76</v>
      </c>
      <c r="B61" s="6">
        <v>5</v>
      </c>
      <c r="C61" s="7">
        <v>3644</v>
      </c>
      <c r="D61" s="7">
        <v>2745</v>
      </c>
      <c r="E61" s="8">
        <v>6.5938069216758002E-2</v>
      </c>
      <c r="F61" s="8">
        <v>0.65755919854280498</v>
      </c>
      <c r="G61" s="8">
        <v>0.13551912568305999</v>
      </c>
      <c r="H61" s="8">
        <v>0.112204007285974</v>
      </c>
      <c r="I61" s="8">
        <v>2.8779599271403E-2</v>
      </c>
      <c r="J61" s="9">
        <v>37981</v>
      </c>
      <c r="K61" s="9">
        <v>42244</v>
      </c>
      <c r="L61" s="9">
        <v>50454.010551756597</v>
      </c>
      <c r="M61" s="9">
        <f t="shared" si="0"/>
        <v>46045.960000000006</v>
      </c>
      <c r="N61" s="7">
        <v>3815</v>
      </c>
      <c r="O61" s="7">
        <v>445</v>
      </c>
      <c r="P61" s="8">
        <v>0.116644823066841</v>
      </c>
    </row>
    <row r="62" spans="1:16" ht="14.25" x14ac:dyDescent="0.2">
      <c r="A62" s="5" t="s">
        <v>77</v>
      </c>
      <c r="B62" s="6">
        <v>2</v>
      </c>
      <c r="C62" s="7">
        <v>4050</v>
      </c>
      <c r="D62" s="7">
        <v>3073</v>
      </c>
      <c r="E62" s="8">
        <v>0.11389521640091101</v>
      </c>
      <c r="F62" s="8">
        <v>0.54344288968434795</v>
      </c>
      <c r="G62" s="8">
        <v>0.113244386592906</v>
      </c>
      <c r="H62" s="8">
        <v>0.16693784575333601</v>
      </c>
      <c r="I62" s="8">
        <v>6.2479661568500003E-2</v>
      </c>
      <c r="J62" s="9">
        <v>42705</v>
      </c>
      <c r="K62" s="9">
        <v>46249.5</v>
      </c>
      <c r="L62" s="9">
        <v>56729.378389530699</v>
      </c>
      <c r="M62" s="9">
        <f t="shared" si="0"/>
        <v>50411.955000000002</v>
      </c>
      <c r="N62" s="7">
        <v>4273</v>
      </c>
      <c r="O62" s="7">
        <v>621</v>
      </c>
      <c r="P62" s="8">
        <v>0.145331149075591</v>
      </c>
    </row>
    <row r="63" spans="1:16" ht="14.25" x14ac:dyDescent="0.2">
      <c r="A63" s="5" t="s">
        <v>78</v>
      </c>
      <c r="B63" s="6">
        <v>2</v>
      </c>
      <c r="C63" s="7">
        <v>4145</v>
      </c>
      <c r="D63" s="7">
        <v>2620</v>
      </c>
      <c r="E63" s="8">
        <v>0.15419847328244299</v>
      </c>
      <c r="F63" s="8">
        <v>0.63549618320610701</v>
      </c>
      <c r="G63" s="8">
        <v>5.3053435114504E-2</v>
      </c>
      <c r="H63" s="8">
        <v>0.124045801526718</v>
      </c>
      <c r="I63" s="8">
        <v>3.3206106870228999E-2</v>
      </c>
      <c r="J63" s="9">
        <v>25910</v>
      </c>
      <c r="K63" s="9">
        <v>29796.5</v>
      </c>
      <c r="L63" s="9">
        <v>34418.878212685602</v>
      </c>
      <c r="M63" s="9">
        <f t="shared" si="0"/>
        <v>32478.185000000001</v>
      </c>
      <c r="N63" s="7">
        <v>3828</v>
      </c>
      <c r="O63" s="7">
        <v>1418</v>
      </c>
      <c r="P63" s="8">
        <v>0.37042842215256</v>
      </c>
    </row>
    <row r="64" spans="1:16" ht="14.25" x14ac:dyDescent="0.2">
      <c r="A64" s="5" t="s">
        <v>79</v>
      </c>
      <c r="B64" s="6">
        <v>10</v>
      </c>
      <c r="C64" s="7">
        <v>5315</v>
      </c>
      <c r="D64" s="7">
        <v>4322</v>
      </c>
      <c r="E64" s="8">
        <v>5.0208236927348E-2</v>
      </c>
      <c r="F64" s="8">
        <v>0.23160573808422</v>
      </c>
      <c r="G64" s="8">
        <v>0.13396575659416901</v>
      </c>
      <c r="H64" s="8">
        <v>0.25913928736696001</v>
      </c>
      <c r="I64" s="8">
        <v>0.32508098102730199</v>
      </c>
      <c r="J64" s="9">
        <v>71547.5</v>
      </c>
      <c r="K64" s="9">
        <v>87802</v>
      </c>
      <c r="L64" s="9">
        <v>95043.793474416307</v>
      </c>
      <c r="M64" s="9">
        <f t="shared" si="0"/>
        <v>95704.180000000008</v>
      </c>
      <c r="N64" s="7">
        <v>5801</v>
      </c>
      <c r="O64" s="7">
        <v>264</v>
      </c>
      <c r="P64" s="8">
        <v>4.5509394931907997E-2</v>
      </c>
    </row>
    <row r="65" spans="1:16" ht="14.25" x14ac:dyDescent="0.2">
      <c r="A65" s="5" t="s">
        <v>80</v>
      </c>
      <c r="B65" s="6">
        <v>11</v>
      </c>
      <c r="C65" s="7">
        <v>2054</v>
      </c>
      <c r="D65" s="7">
        <v>1288</v>
      </c>
      <c r="E65" s="8">
        <v>6.8322981366460006E-2</v>
      </c>
      <c r="F65" s="8">
        <v>0.35015527950310599</v>
      </c>
      <c r="G65" s="8">
        <v>8.4627329192546993E-2</v>
      </c>
      <c r="H65" s="8">
        <v>0.282608695652174</v>
      </c>
      <c r="I65" s="8">
        <v>0.214285714285714</v>
      </c>
      <c r="J65" s="9">
        <v>35417</v>
      </c>
      <c r="K65" s="9">
        <v>35041</v>
      </c>
      <c r="L65" s="9">
        <v>47047.989566140001</v>
      </c>
      <c r="M65" s="9">
        <f t="shared" si="0"/>
        <v>38194.69</v>
      </c>
      <c r="N65" s="7">
        <v>1652</v>
      </c>
      <c r="O65" s="7">
        <v>331</v>
      </c>
      <c r="P65" s="8">
        <v>0.200363196125908</v>
      </c>
    </row>
    <row r="66" spans="1:16" ht="14.25" x14ac:dyDescent="0.2">
      <c r="A66" s="5" t="s">
        <v>81</v>
      </c>
      <c r="B66" s="6">
        <v>13</v>
      </c>
      <c r="C66" s="7">
        <v>1274</v>
      </c>
      <c r="D66" s="7">
        <v>1210</v>
      </c>
      <c r="E66" s="8">
        <v>0.15867768595041301</v>
      </c>
      <c r="F66" s="8">
        <v>0.45454545454545398</v>
      </c>
      <c r="G66" s="8">
        <v>0.16033057851239699</v>
      </c>
      <c r="H66" s="8">
        <v>0.18264462809917401</v>
      </c>
      <c r="I66" s="8">
        <v>4.3801652892562E-2</v>
      </c>
      <c r="J66" s="9">
        <v>19353</v>
      </c>
      <c r="K66" s="9">
        <v>30972</v>
      </c>
      <c r="L66" s="9">
        <v>25708.550754538999</v>
      </c>
      <c r="M66" s="9">
        <f t="shared" ref="M66:M91" si="1">K66*1.09</f>
        <v>33759.480000000003</v>
      </c>
      <c r="N66" s="7">
        <v>1393</v>
      </c>
      <c r="O66" s="7">
        <v>103</v>
      </c>
      <c r="P66" s="8">
        <v>7.3941134242641995E-2</v>
      </c>
    </row>
    <row r="67" spans="1:16" ht="14.25" x14ac:dyDescent="0.2">
      <c r="A67" s="5" t="s">
        <v>82</v>
      </c>
      <c r="B67" s="6">
        <v>10</v>
      </c>
      <c r="C67" s="7">
        <v>928</v>
      </c>
      <c r="D67" s="7">
        <v>909</v>
      </c>
      <c r="E67" s="8">
        <v>3.960396039604E-2</v>
      </c>
      <c r="F67" s="8">
        <v>0.24092409240924101</v>
      </c>
      <c r="G67" s="8">
        <v>6.9306930693068994E-2</v>
      </c>
      <c r="H67" s="8">
        <v>0.21012101210121001</v>
      </c>
      <c r="I67" s="8">
        <v>0.44004400440044</v>
      </c>
      <c r="J67" s="9">
        <v>54450</v>
      </c>
      <c r="K67" s="9">
        <v>77647</v>
      </c>
      <c r="L67" s="9">
        <v>72331.451898137195</v>
      </c>
      <c r="M67" s="9">
        <f t="shared" si="1"/>
        <v>84635.23000000001</v>
      </c>
      <c r="N67" s="7">
        <v>1098</v>
      </c>
      <c r="O67" s="7">
        <v>12</v>
      </c>
      <c r="P67" s="8">
        <v>1.0928961748633999E-2</v>
      </c>
    </row>
    <row r="68" spans="1:16" ht="14.25" x14ac:dyDescent="0.2">
      <c r="A68" s="5" t="s">
        <v>83</v>
      </c>
      <c r="B68" s="6">
        <v>4</v>
      </c>
      <c r="C68" s="7">
        <v>483</v>
      </c>
      <c r="D68" s="7">
        <v>444</v>
      </c>
      <c r="E68" s="8">
        <v>9.6846846846846996E-2</v>
      </c>
      <c r="F68" s="8">
        <v>0.67342342342342298</v>
      </c>
      <c r="G68" s="8">
        <v>5.1801801801802001E-2</v>
      </c>
      <c r="H68" s="8">
        <v>0.153153153153153</v>
      </c>
      <c r="I68" s="8">
        <v>2.4774774774775001E-2</v>
      </c>
      <c r="J68" s="9">
        <v>32292</v>
      </c>
      <c r="K68" s="9">
        <v>56250</v>
      </c>
      <c r="L68" s="9">
        <v>42896.735439754702</v>
      </c>
      <c r="M68" s="9">
        <f t="shared" si="1"/>
        <v>61312.500000000007</v>
      </c>
      <c r="N68" s="7">
        <v>465</v>
      </c>
      <c r="O68" s="7">
        <v>39</v>
      </c>
      <c r="P68" s="8">
        <v>8.3870967741936003E-2</v>
      </c>
    </row>
    <row r="69" spans="1:16" ht="14.25" x14ac:dyDescent="0.2">
      <c r="A69" s="5" t="s">
        <v>84</v>
      </c>
      <c r="B69" s="6">
        <v>12</v>
      </c>
      <c r="C69" s="7">
        <v>13915</v>
      </c>
      <c r="D69" s="7">
        <v>10234</v>
      </c>
      <c r="E69" s="8">
        <v>4.1625952706663999E-2</v>
      </c>
      <c r="F69" s="8">
        <v>0.15683017393003701</v>
      </c>
      <c r="G69" s="8">
        <v>0.18028141489153801</v>
      </c>
      <c r="H69" s="8">
        <v>0.32343169826070001</v>
      </c>
      <c r="I69" s="8">
        <v>0.29783076021106097</v>
      </c>
      <c r="J69" s="9">
        <v>35708.6</v>
      </c>
      <c r="K69" s="9">
        <v>45314.8</v>
      </c>
      <c r="L69" s="9">
        <v>47435.351391181299</v>
      </c>
      <c r="M69" s="9">
        <f t="shared" si="1"/>
        <v>49393.132000000005</v>
      </c>
      <c r="N69" s="7">
        <v>13757</v>
      </c>
      <c r="O69" s="7">
        <v>2656</v>
      </c>
      <c r="P69" s="8">
        <v>0.19306534854982901</v>
      </c>
    </row>
    <row r="70" spans="1:16" ht="14.25" x14ac:dyDescent="0.2">
      <c r="A70" s="5" t="s">
        <v>85</v>
      </c>
      <c r="B70" s="6">
        <v>4</v>
      </c>
      <c r="C70" s="7">
        <v>5299</v>
      </c>
      <c r="D70" s="7">
        <v>3624</v>
      </c>
      <c r="E70" s="8">
        <v>0.18901766004414999</v>
      </c>
      <c r="F70" s="8">
        <v>0.592991169977925</v>
      </c>
      <c r="G70" s="8">
        <v>0.112582781456954</v>
      </c>
      <c r="H70" s="8">
        <v>6.7052980132449994E-2</v>
      </c>
      <c r="I70" s="8">
        <v>3.8355408388521001E-2</v>
      </c>
      <c r="J70" s="9">
        <v>34501.5</v>
      </c>
      <c r="K70" s="9">
        <v>31064</v>
      </c>
      <c r="L70" s="9">
        <v>45831.8381572742</v>
      </c>
      <c r="M70" s="9">
        <f t="shared" si="1"/>
        <v>33859.760000000002</v>
      </c>
      <c r="N70" s="7">
        <v>5558</v>
      </c>
      <c r="O70" s="7">
        <v>1481</v>
      </c>
      <c r="P70" s="8">
        <v>0.26646275638719003</v>
      </c>
    </row>
    <row r="71" spans="1:16" ht="14.25" x14ac:dyDescent="0.2">
      <c r="A71" s="5" t="s">
        <v>86</v>
      </c>
      <c r="B71" s="6">
        <v>14</v>
      </c>
      <c r="C71" s="7">
        <v>2969</v>
      </c>
      <c r="D71" s="7">
        <v>1423</v>
      </c>
      <c r="E71" s="8">
        <v>0.1243851018974</v>
      </c>
      <c r="F71" s="8">
        <v>0.48770203794799699</v>
      </c>
      <c r="G71" s="8">
        <v>0.13703443429374601</v>
      </c>
      <c r="H71" s="8">
        <v>0.13843991567111699</v>
      </c>
      <c r="I71" s="8">
        <v>0.11243851018974001</v>
      </c>
      <c r="J71" s="9">
        <v>24190</v>
      </c>
      <c r="K71" s="9">
        <v>26327</v>
      </c>
      <c r="L71" s="9">
        <v>32134.0279415232</v>
      </c>
      <c r="M71" s="9">
        <f t="shared" si="1"/>
        <v>28696.43</v>
      </c>
      <c r="N71" s="7">
        <v>2618</v>
      </c>
      <c r="O71" s="7">
        <v>988</v>
      </c>
      <c r="P71" s="8">
        <v>0.37738731856378899</v>
      </c>
    </row>
    <row r="72" spans="1:16" ht="14.25" x14ac:dyDescent="0.2">
      <c r="A72" s="5" t="s">
        <v>87</v>
      </c>
      <c r="B72" s="6">
        <v>16</v>
      </c>
      <c r="C72" s="7">
        <v>19</v>
      </c>
      <c r="D72" s="7">
        <v>21</v>
      </c>
      <c r="E72" s="8">
        <v>0</v>
      </c>
      <c r="F72" s="8">
        <v>0.52380952380952395</v>
      </c>
      <c r="G72" s="8">
        <v>0</v>
      </c>
      <c r="H72" s="8">
        <v>0</v>
      </c>
      <c r="I72" s="8">
        <v>0.476190476190476</v>
      </c>
      <c r="J72" s="9">
        <v>12188</v>
      </c>
      <c r="K72" s="9">
        <v>150250</v>
      </c>
      <c r="L72" s="9">
        <v>16190.5552935628</v>
      </c>
      <c r="M72" s="9">
        <f t="shared" si="1"/>
        <v>163772.5</v>
      </c>
      <c r="N72" s="7">
        <v>38</v>
      </c>
      <c r="O72" s="7">
        <v>0</v>
      </c>
      <c r="P72" s="8">
        <v>0</v>
      </c>
    </row>
    <row r="73" spans="1:16" ht="14.25" x14ac:dyDescent="0.2">
      <c r="A73" s="5" t="s">
        <v>88</v>
      </c>
      <c r="B73" s="6">
        <v>7</v>
      </c>
      <c r="C73" s="7">
        <v>6597</v>
      </c>
      <c r="D73" s="7">
        <v>4973</v>
      </c>
      <c r="E73" s="8">
        <v>9.6923386285944005E-2</v>
      </c>
      <c r="F73" s="8">
        <v>0.382867484415846</v>
      </c>
      <c r="G73" s="8">
        <v>0.108988538105771</v>
      </c>
      <c r="H73" s="8">
        <v>0.27568871908304798</v>
      </c>
      <c r="I73" s="8">
        <v>0.13553187210939099</v>
      </c>
      <c r="J73" s="9">
        <v>24700</v>
      </c>
      <c r="K73" s="9">
        <v>40564.5</v>
      </c>
      <c r="L73" s="9">
        <v>32811.512614949301</v>
      </c>
      <c r="M73" s="9">
        <f t="shared" si="1"/>
        <v>44215.305</v>
      </c>
      <c r="N73" s="7">
        <v>6741</v>
      </c>
      <c r="O73" s="7">
        <v>1385</v>
      </c>
      <c r="P73" s="8">
        <v>0.20545913069277599</v>
      </c>
    </row>
    <row r="74" spans="1:16" ht="14.25" x14ac:dyDescent="0.2">
      <c r="A74" s="5" t="s">
        <v>89</v>
      </c>
      <c r="B74" s="6">
        <v>7</v>
      </c>
      <c r="C74" s="7">
        <v>4423</v>
      </c>
      <c r="D74" s="7">
        <v>3394</v>
      </c>
      <c r="E74" s="8">
        <v>0.20123747790218</v>
      </c>
      <c r="F74" s="8">
        <v>0.43017088980553903</v>
      </c>
      <c r="G74" s="8">
        <v>7.0713022981732002E-2</v>
      </c>
      <c r="H74" s="8">
        <v>0.21567472009428401</v>
      </c>
      <c r="I74" s="8">
        <v>8.2203889216263995E-2</v>
      </c>
      <c r="J74" s="9">
        <v>30379.5</v>
      </c>
      <c r="K74" s="9">
        <v>37944</v>
      </c>
      <c r="L74" s="9">
        <v>40356.167914406898</v>
      </c>
      <c r="M74" s="9">
        <f t="shared" si="1"/>
        <v>41358.960000000006</v>
      </c>
      <c r="N74" s="7">
        <v>4709</v>
      </c>
      <c r="O74" s="7">
        <v>931</v>
      </c>
      <c r="P74" s="8">
        <v>0.197706519430877</v>
      </c>
    </row>
    <row r="75" spans="1:16" ht="14.25" x14ac:dyDescent="0.2">
      <c r="A75" s="5" t="s">
        <v>90</v>
      </c>
      <c r="B75" s="6">
        <v>1</v>
      </c>
      <c r="C75" s="7">
        <v>884</v>
      </c>
      <c r="D75" s="7">
        <v>1085</v>
      </c>
      <c r="E75" s="8">
        <v>0.23686635944700499</v>
      </c>
      <c r="F75" s="8">
        <v>0.66820276497695796</v>
      </c>
      <c r="G75" s="8">
        <v>2.3963133640553001E-2</v>
      </c>
      <c r="H75" s="8">
        <v>5.6221198156682001E-2</v>
      </c>
      <c r="I75" s="8">
        <v>1.4746543778801999E-2</v>
      </c>
      <c r="J75" s="9">
        <v>30050</v>
      </c>
      <c r="K75" s="9">
        <v>38418</v>
      </c>
      <c r="L75" s="9">
        <v>39918.459679320898</v>
      </c>
      <c r="M75" s="9">
        <f t="shared" si="1"/>
        <v>41875.620000000003</v>
      </c>
      <c r="N75" s="7">
        <v>1366</v>
      </c>
      <c r="O75" s="7">
        <v>189</v>
      </c>
      <c r="P75" s="8">
        <v>0.138360175695461</v>
      </c>
    </row>
    <row r="76" spans="1:16" ht="14.25" x14ac:dyDescent="0.2">
      <c r="A76" s="5" t="s">
        <v>91</v>
      </c>
      <c r="B76" s="6">
        <v>1</v>
      </c>
      <c r="C76" s="7">
        <v>2648</v>
      </c>
      <c r="D76" s="7">
        <v>1900</v>
      </c>
      <c r="E76" s="8">
        <v>0.193157894736842</v>
      </c>
      <c r="F76" s="8">
        <v>0.58684210526315805</v>
      </c>
      <c r="G76" s="8">
        <v>7.2631578947368006E-2</v>
      </c>
      <c r="H76" s="8">
        <v>9.8947368421053006E-2</v>
      </c>
      <c r="I76" s="8">
        <v>4.8421052631578997E-2</v>
      </c>
      <c r="J76" s="9">
        <v>20926</v>
      </c>
      <c r="K76" s="9">
        <v>21875</v>
      </c>
      <c r="L76" s="9">
        <v>27798.126031596301</v>
      </c>
      <c r="M76" s="9">
        <f t="shared" si="1"/>
        <v>23843.75</v>
      </c>
      <c r="N76" s="7">
        <v>2576</v>
      </c>
      <c r="O76" s="7">
        <v>869</v>
      </c>
      <c r="P76" s="8">
        <v>0.33734472049689401</v>
      </c>
    </row>
    <row r="77" spans="1:16" ht="14.25" x14ac:dyDescent="0.2">
      <c r="A77" s="5" t="s">
        <v>92</v>
      </c>
      <c r="B77" s="6">
        <v>10</v>
      </c>
      <c r="C77" s="7">
        <v>11363</v>
      </c>
      <c r="D77" s="7">
        <v>6207</v>
      </c>
      <c r="E77" s="8">
        <v>1.8205252134686999E-2</v>
      </c>
      <c r="F77" s="8">
        <v>0.14064765587240199</v>
      </c>
      <c r="G77" s="8">
        <v>0.17351377477041999</v>
      </c>
      <c r="H77" s="8">
        <v>0.26679555340744299</v>
      </c>
      <c r="I77" s="8">
        <v>0.40083776381504799</v>
      </c>
      <c r="J77" s="9">
        <v>64740</v>
      </c>
      <c r="K77" s="9">
        <v>83861.333333333299</v>
      </c>
      <c r="L77" s="9">
        <v>86000.701485498605</v>
      </c>
      <c r="M77" s="9">
        <f t="shared" si="1"/>
        <v>91408.853333333303</v>
      </c>
      <c r="N77" s="7">
        <v>9009</v>
      </c>
      <c r="O77" s="7">
        <v>797</v>
      </c>
      <c r="P77" s="8">
        <v>8.8467088467088006E-2</v>
      </c>
    </row>
    <row r="78" spans="1:16" ht="14.25" x14ac:dyDescent="0.2">
      <c r="A78" s="5" t="s">
        <v>93</v>
      </c>
      <c r="B78" s="6">
        <v>10</v>
      </c>
      <c r="C78" s="7">
        <v>15110</v>
      </c>
      <c r="D78" s="7">
        <v>11137</v>
      </c>
      <c r="E78" s="8">
        <v>4.7589117356558998E-2</v>
      </c>
      <c r="F78" s="8">
        <v>0.213073538654934</v>
      </c>
      <c r="G78" s="8">
        <v>0.14564065726856401</v>
      </c>
      <c r="H78" s="8">
        <v>0.27350273861901803</v>
      </c>
      <c r="I78" s="8">
        <v>0.320193948100925</v>
      </c>
      <c r="J78" s="9">
        <v>40326.666666666701</v>
      </c>
      <c r="K78" s="9">
        <v>54473.333333333299</v>
      </c>
      <c r="L78" s="9">
        <v>53569.997249076398</v>
      </c>
      <c r="M78" s="9">
        <f t="shared" si="1"/>
        <v>59375.933333333298</v>
      </c>
      <c r="N78" s="7">
        <v>14692</v>
      </c>
      <c r="O78" s="7">
        <v>1721</v>
      </c>
      <c r="P78" s="8">
        <v>0.117138578818405</v>
      </c>
    </row>
    <row r="79" spans="1:16" ht="14.25" x14ac:dyDescent="0.2">
      <c r="A79" s="5" t="s">
        <v>94</v>
      </c>
      <c r="B79" s="6">
        <v>7</v>
      </c>
      <c r="C79" s="7">
        <v>209</v>
      </c>
      <c r="D79" s="7">
        <v>477</v>
      </c>
      <c r="E79" s="8">
        <v>0.18867924528301899</v>
      </c>
      <c r="F79" s="8">
        <v>0.69182389937106903</v>
      </c>
      <c r="G79" s="8">
        <v>7.3375262054507007E-2</v>
      </c>
      <c r="H79" s="8">
        <v>4.6121593291405E-2</v>
      </c>
      <c r="I79" s="8">
        <v>0</v>
      </c>
      <c r="J79" s="9">
        <v>15395</v>
      </c>
      <c r="K79" s="9">
        <v>28304</v>
      </c>
      <c r="L79" s="9">
        <v>20450.738328224499</v>
      </c>
      <c r="M79" s="9">
        <f t="shared" si="1"/>
        <v>30851.360000000001</v>
      </c>
      <c r="N79" s="7">
        <v>1064</v>
      </c>
      <c r="O79" s="7">
        <v>467</v>
      </c>
      <c r="P79" s="8">
        <v>0.43890977443609003</v>
      </c>
    </row>
    <row r="80" spans="1:16" ht="14.25" x14ac:dyDescent="0.2">
      <c r="A80" s="5" t="s">
        <v>95</v>
      </c>
      <c r="B80" s="6">
        <v>13</v>
      </c>
      <c r="C80" s="7">
        <v>4601</v>
      </c>
      <c r="D80" s="7">
        <v>3440</v>
      </c>
      <c r="E80" s="8">
        <v>0.100290697674419</v>
      </c>
      <c r="F80" s="8">
        <v>0.46453488372092999</v>
      </c>
      <c r="G80" s="8">
        <v>8.0813953488372003E-2</v>
      </c>
      <c r="H80" s="8">
        <v>0.21889534883720899</v>
      </c>
      <c r="I80" s="8">
        <v>0.13546511627907001</v>
      </c>
      <c r="J80" s="9">
        <v>44054</v>
      </c>
      <c r="K80" s="9">
        <v>48948.5</v>
      </c>
      <c r="L80" s="9">
        <v>58521.391770808703</v>
      </c>
      <c r="M80" s="9">
        <f t="shared" si="1"/>
        <v>53353.865000000005</v>
      </c>
      <c r="N80" s="7">
        <v>4612</v>
      </c>
      <c r="O80" s="7">
        <v>196</v>
      </c>
      <c r="P80" s="8">
        <v>4.2497831743278001E-2</v>
      </c>
    </row>
    <row r="81" spans="1:16" ht="14.25" x14ac:dyDescent="0.2">
      <c r="A81" s="5" t="s">
        <v>96</v>
      </c>
      <c r="B81" s="6">
        <v>13</v>
      </c>
      <c r="C81" s="7">
        <v>616</v>
      </c>
      <c r="D81" s="7">
        <v>443</v>
      </c>
      <c r="E81" s="8">
        <v>8.3521444695260003E-2</v>
      </c>
      <c r="F81" s="8">
        <v>0.27313769751693001</v>
      </c>
      <c r="G81" s="8">
        <v>0.12415349887133199</v>
      </c>
      <c r="H81" s="8">
        <v>0.33408577878103801</v>
      </c>
      <c r="I81" s="8">
        <v>0.18510158013544001</v>
      </c>
      <c r="J81" s="9">
        <v>41719</v>
      </c>
      <c r="K81" s="9">
        <v>64868</v>
      </c>
      <c r="L81" s="9">
        <v>55419.5746875736</v>
      </c>
      <c r="M81" s="9">
        <f t="shared" si="1"/>
        <v>70706.12000000001</v>
      </c>
      <c r="N81" s="7">
        <v>469</v>
      </c>
      <c r="O81" s="7">
        <v>10</v>
      </c>
      <c r="P81" s="8">
        <v>2.1321961620468999E-2</v>
      </c>
    </row>
    <row r="82" spans="1:16" ht="14.25" x14ac:dyDescent="0.2">
      <c r="A82" s="5" t="s">
        <v>97</v>
      </c>
      <c r="B82" s="6">
        <v>1</v>
      </c>
      <c r="C82" s="7">
        <v>1051</v>
      </c>
      <c r="D82" s="7">
        <v>945</v>
      </c>
      <c r="E82" s="8">
        <v>3.8095238095238002E-2</v>
      </c>
      <c r="F82" s="8">
        <v>0.7005291005291</v>
      </c>
      <c r="G82" s="8">
        <v>0.113227513227513</v>
      </c>
      <c r="H82" s="8">
        <v>0.13862433862433901</v>
      </c>
      <c r="I82" s="8">
        <v>9.52380952381E-3</v>
      </c>
      <c r="J82" s="9">
        <v>39018</v>
      </c>
      <c r="K82" s="9">
        <v>39034</v>
      </c>
      <c r="L82" s="9">
        <v>51831.562721056303</v>
      </c>
      <c r="M82" s="9">
        <f t="shared" si="1"/>
        <v>42547.060000000005</v>
      </c>
      <c r="N82" s="7">
        <v>1213</v>
      </c>
      <c r="O82" s="7">
        <v>96</v>
      </c>
      <c r="P82" s="8">
        <v>7.9142621599340005E-2</v>
      </c>
    </row>
    <row r="83" spans="1:16" ht="14.25" x14ac:dyDescent="0.2">
      <c r="A83" s="5" t="s">
        <v>98</v>
      </c>
      <c r="B83" s="6">
        <v>10</v>
      </c>
      <c r="C83" s="7">
        <v>1361</v>
      </c>
      <c r="D83" s="7">
        <v>1110</v>
      </c>
      <c r="E83" s="8">
        <v>8.5585585585586002E-2</v>
      </c>
      <c r="F83" s="8">
        <v>0.38558558558558598</v>
      </c>
      <c r="G83" s="8">
        <v>0.14864864864864899</v>
      </c>
      <c r="H83" s="8">
        <v>0.26216216216216198</v>
      </c>
      <c r="I83" s="8">
        <v>0.11801801801801801</v>
      </c>
      <c r="J83" s="9">
        <v>53456</v>
      </c>
      <c r="K83" s="9">
        <v>72500</v>
      </c>
      <c r="L83" s="9">
        <v>71011.020985616502</v>
      </c>
      <c r="M83" s="9">
        <f t="shared" si="1"/>
        <v>79025</v>
      </c>
      <c r="N83" s="7">
        <v>1404</v>
      </c>
      <c r="O83" s="7">
        <v>30</v>
      </c>
      <c r="P83" s="8">
        <v>2.1367521367521E-2</v>
      </c>
    </row>
    <row r="84" spans="1:16" ht="14.25" x14ac:dyDescent="0.2">
      <c r="A84" s="5" t="s">
        <v>99</v>
      </c>
      <c r="B84" s="6">
        <v>15</v>
      </c>
      <c r="C84" s="7">
        <v>3228</v>
      </c>
      <c r="D84" s="7">
        <v>1368</v>
      </c>
      <c r="E84" s="8">
        <v>0.26096491228070201</v>
      </c>
      <c r="F84" s="8">
        <v>0.53143274853801203</v>
      </c>
      <c r="G84" s="8">
        <v>8.8450292397661001E-2</v>
      </c>
      <c r="H84" s="8">
        <v>4.0204678362573E-2</v>
      </c>
      <c r="I84" s="8">
        <v>7.8947368421053002E-2</v>
      </c>
      <c r="J84" s="9">
        <v>7229.5</v>
      </c>
      <c r="K84" s="9">
        <v>10856.5</v>
      </c>
      <c r="L84" s="9">
        <v>9603.6773461447592</v>
      </c>
      <c r="M84" s="9">
        <f t="shared" si="1"/>
        <v>11833.585000000001</v>
      </c>
      <c r="N84" s="7">
        <v>2293</v>
      </c>
      <c r="O84" s="7">
        <v>1060</v>
      </c>
      <c r="P84" s="8">
        <v>0.462276493676406</v>
      </c>
    </row>
    <row r="85" spans="1:16" ht="14.25" x14ac:dyDescent="0.2">
      <c r="A85" s="5" t="s">
        <v>100</v>
      </c>
      <c r="B85" s="6">
        <v>1</v>
      </c>
      <c r="C85" s="7">
        <v>2714</v>
      </c>
      <c r="D85" s="7">
        <v>1944</v>
      </c>
      <c r="E85" s="8">
        <v>0.12037037037037</v>
      </c>
      <c r="F85" s="8">
        <v>0.59156378600823001</v>
      </c>
      <c r="G85" s="8">
        <v>0.10699588477366299</v>
      </c>
      <c r="H85" s="8">
        <v>0.12654320987654299</v>
      </c>
      <c r="I85" s="8">
        <v>5.4526748971193001E-2</v>
      </c>
      <c r="J85" s="9">
        <v>28137</v>
      </c>
      <c r="K85" s="9">
        <v>37057</v>
      </c>
      <c r="L85" s="9">
        <v>37377.227953312802</v>
      </c>
      <c r="M85" s="9">
        <f t="shared" si="1"/>
        <v>40392.130000000005</v>
      </c>
      <c r="N85" s="7">
        <v>2619</v>
      </c>
      <c r="O85" s="7">
        <v>584</v>
      </c>
      <c r="P85" s="8">
        <v>0.22298587247040899</v>
      </c>
    </row>
    <row r="86" spans="1:16" ht="14.25" x14ac:dyDescent="0.2">
      <c r="A86" s="5" t="s">
        <v>101</v>
      </c>
      <c r="B86" s="6">
        <v>15</v>
      </c>
      <c r="C86" s="7">
        <v>2057</v>
      </c>
      <c r="D86" s="7">
        <v>1299</v>
      </c>
      <c r="E86" s="8">
        <v>0.10161662817552</v>
      </c>
      <c r="F86" s="8">
        <v>0.55350269438029298</v>
      </c>
      <c r="G86" s="8">
        <v>0.10777521170130901</v>
      </c>
      <c r="H86" s="8">
        <v>0.1270207852194</v>
      </c>
      <c r="I86" s="8">
        <v>0.11008468052348</v>
      </c>
      <c r="J86" s="9">
        <v>28274</v>
      </c>
      <c r="K86" s="9">
        <v>32000</v>
      </c>
      <c r="L86" s="9">
        <v>37559.218934213597</v>
      </c>
      <c r="M86" s="9">
        <f t="shared" si="1"/>
        <v>34880</v>
      </c>
      <c r="N86" s="7">
        <v>1799</v>
      </c>
      <c r="O86" s="7">
        <v>421</v>
      </c>
      <c r="P86" s="8">
        <v>0.234018899388549</v>
      </c>
    </row>
    <row r="87" spans="1:16" ht="14.25" x14ac:dyDescent="0.2">
      <c r="A87" s="5" t="s">
        <v>102</v>
      </c>
      <c r="B87" s="6">
        <v>13</v>
      </c>
      <c r="C87" s="7">
        <v>2669</v>
      </c>
      <c r="D87" s="7">
        <v>1875</v>
      </c>
      <c r="E87" s="8">
        <v>0.16213333333333299</v>
      </c>
      <c r="F87" s="8">
        <v>0.65653333333333297</v>
      </c>
      <c r="G87" s="8">
        <v>6.9866666666666993E-2</v>
      </c>
      <c r="H87" s="8">
        <v>9.4399999999999998E-2</v>
      </c>
      <c r="I87" s="8">
        <v>1.7066666666667001E-2</v>
      </c>
      <c r="J87" s="9">
        <v>24883</v>
      </c>
      <c r="K87" s="9">
        <v>31779</v>
      </c>
      <c r="L87" s="9">
        <v>33054.610056590398</v>
      </c>
      <c r="M87" s="9">
        <f t="shared" si="1"/>
        <v>34639.11</v>
      </c>
      <c r="N87" s="7">
        <v>2814</v>
      </c>
      <c r="O87" s="7">
        <v>722</v>
      </c>
      <c r="P87" s="8">
        <v>0.25657427149964501</v>
      </c>
    </row>
    <row r="88" spans="1:16" ht="14.25" x14ac:dyDescent="0.2">
      <c r="A88" s="5" t="s">
        <v>103</v>
      </c>
      <c r="B88" s="6">
        <v>4</v>
      </c>
      <c r="C88" s="7">
        <v>254</v>
      </c>
      <c r="D88" s="7">
        <v>86</v>
      </c>
      <c r="E88" s="8">
        <v>0.127906976744186</v>
      </c>
      <c r="F88" s="8">
        <v>0.36046511627907002</v>
      </c>
      <c r="G88" s="8">
        <v>0.24418604651162801</v>
      </c>
      <c r="H88" s="8">
        <v>0.26744186046511598</v>
      </c>
      <c r="I88" s="8">
        <v>0</v>
      </c>
      <c r="J88" s="9">
        <v>21382</v>
      </c>
      <c r="K88" s="9">
        <v>41250</v>
      </c>
      <c r="L88" s="9">
        <v>28403.8770337184</v>
      </c>
      <c r="M88" s="9">
        <f t="shared" si="1"/>
        <v>44962.5</v>
      </c>
      <c r="N88" s="7">
        <v>116</v>
      </c>
      <c r="O88" s="7">
        <v>0</v>
      </c>
      <c r="P88" s="8">
        <v>0</v>
      </c>
    </row>
    <row r="89" spans="1:16" ht="14.25" x14ac:dyDescent="0.2">
      <c r="A89" s="5" t="s">
        <v>104</v>
      </c>
      <c r="B89" s="6">
        <v>14</v>
      </c>
      <c r="C89" s="7">
        <v>2604</v>
      </c>
      <c r="D89" s="7">
        <v>1036</v>
      </c>
      <c r="E89" s="8">
        <v>0.11969111969111999</v>
      </c>
      <c r="F89" s="8">
        <v>0.46718146718146703</v>
      </c>
      <c r="G89" s="8">
        <v>4.0540540540540002E-2</v>
      </c>
      <c r="H89" s="8">
        <v>0.20077220077220101</v>
      </c>
      <c r="I89" s="8">
        <v>0.171814671814672</v>
      </c>
      <c r="J89" s="9">
        <v>23517</v>
      </c>
      <c r="K89" s="9">
        <v>20962</v>
      </c>
      <c r="L89" s="9">
        <v>31240.013852864799</v>
      </c>
      <c r="M89" s="9">
        <f t="shared" si="1"/>
        <v>22848.58</v>
      </c>
      <c r="N89" s="7">
        <v>1626</v>
      </c>
      <c r="O89" s="7">
        <v>758</v>
      </c>
      <c r="P89" s="8">
        <v>0.46617466174661798</v>
      </c>
    </row>
    <row r="90" spans="1:16" ht="14.25" x14ac:dyDescent="0.2">
      <c r="A90" s="5" t="s">
        <v>105</v>
      </c>
      <c r="B90" s="6">
        <v>4</v>
      </c>
      <c r="C90" s="7">
        <v>3066</v>
      </c>
      <c r="D90" s="7">
        <v>2408</v>
      </c>
      <c r="E90" s="8">
        <v>0.106727574750831</v>
      </c>
      <c r="F90" s="8">
        <v>0.51370431893687696</v>
      </c>
      <c r="G90" s="8">
        <v>0.100498338870432</v>
      </c>
      <c r="H90" s="8">
        <v>0.13247508305647801</v>
      </c>
      <c r="I90" s="8">
        <v>0.14659468438538201</v>
      </c>
      <c r="J90" s="9">
        <v>36820</v>
      </c>
      <c r="K90" s="9">
        <v>49877</v>
      </c>
      <c r="L90" s="9">
        <v>48911.736618721901</v>
      </c>
      <c r="M90" s="9">
        <f t="shared" si="1"/>
        <v>54365.930000000008</v>
      </c>
      <c r="N90" s="7">
        <v>3220</v>
      </c>
      <c r="O90" s="7">
        <v>186</v>
      </c>
      <c r="P90" s="8">
        <v>5.7763975155279999E-2</v>
      </c>
    </row>
    <row r="91" spans="1:16" ht="14.25" x14ac:dyDescent="0.2">
      <c r="A91" s="5" t="s">
        <v>106</v>
      </c>
      <c r="B91" s="6">
        <v>4</v>
      </c>
      <c r="C91" s="7">
        <v>1369</v>
      </c>
      <c r="D91" s="7">
        <v>979</v>
      </c>
      <c r="E91" s="8">
        <v>0.101123595505618</v>
      </c>
      <c r="F91" s="8">
        <v>0.67109295199182795</v>
      </c>
      <c r="G91" s="8">
        <v>0.12665985699693599</v>
      </c>
      <c r="H91" s="8">
        <v>6.3329928498467997E-2</v>
      </c>
      <c r="I91" s="8">
        <v>3.7793667007149999E-2</v>
      </c>
      <c r="J91" s="9">
        <v>31601</v>
      </c>
      <c r="K91" s="9">
        <v>40982</v>
      </c>
      <c r="L91" s="9">
        <v>41978.810127328397</v>
      </c>
      <c r="M91" s="9">
        <f t="shared" si="1"/>
        <v>44670.380000000005</v>
      </c>
      <c r="N91" s="7">
        <v>1333</v>
      </c>
      <c r="O91" s="7">
        <v>72</v>
      </c>
      <c r="P91" s="8">
        <v>5.4013503375843999E-2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 &amp; Income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Kenny</cp:lastModifiedBy>
  <dcterms:created xsi:type="dcterms:W3CDTF">2015-02-11T21:00:26Z</dcterms:created>
  <dcterms:modified xsi:type="dcterms:W3CDTF">2015-02-11T21:00:26Z</dcterms:modified>
</cp:coreProperties>
</file>